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<sst xmlns="http://schemas.openxmlformats.org/spreadsheetml/2006/main" count="616" uniqueCount="152">
  <si>
    <t>清远市创业担保贷款失业基金贴息明细表（连州市）</t>
  </si>
  <si>
    <t>2021年10月- 2021年12月</t>
  </si>
  <si>
    <t>累计已付贴息资金1587378.72元，本次申报贴息资金269328.45元</t>
  </si>
  <si>
    <t>序号</t>
  </si>
  <si>
    <t>借款人姓名</t>
  </si>
  <si>
    <t>人员身份类别</t>
  </si>
  <si>
    <t>户口所在地</t>
  </si>
  <si>
    <t>发放金额（元）</t>
  </si>
  <si>
    <t>剩余本金（元）</t>
  </si>
  <si>
    <t>发放时间</t>
  </si>
  <si>
    <t>到期时间</t>
  </si>
  <si>
    <t>计息截至时间</t>
  </si>
  <si>
    <t>10月利息</t>
  </si>
  <si>
    <t>11月利息</t>
  </si>
  <si>
    <t>12月利息</t>
  </si>
  <si>
    <t>累计已贴息月数</t>
  </si>
  <si>
    <t>累计已贴息资金（元）</t>
  </si>
  <si>
    <t>本次申报贴息资金（元）</t>
  </si>
  <si>
    <t>贷款利率</t>
  </si>
  <si>
    <t>贴息利率</t>
  </si>
  <si>
    <t>胡海鹏</t>
  </si>
  <si>
    <t>农民</t>
  </si>
  <si>
    <t>连州</t>
  </si>
  <si>
    <t>7.75%</t>
  </si>
  <si>
    <t>黄建球</t>
  </si>
  <si>
    <t>其他</t>
  </si>
  <si>
    <t>饶荣新</t>
  </si>
  <si>
    <t>谭小江</t>
  </si>
  <si>
    <t>高校毕业生</t>
  </si>
  <si>
    <t>唐嘉雯</t>
  </si>
  <si>
    <t>李志琼</t>
  </si>
  <si>
    <t>伍先明</t>
  </si>
  <si>
    <t>欧阳志军</t>
  </si>
  <si>
    <t>叶金林</t>
  </si>
  <si>
    <t>唐秀群</t>
  </si>
  <si>
    <t>邓霖</t>
  </si>
  <si>
    <t>陈希萍</t>
  </si>
  <si>
    <t xml:space="preserve"> </t>
  </si>
  <si>
    <t>成彩花</t>
  </si>
  <si>
    <t>唐红艳</t>
  </si>
  <si>
    <t>廖会强</t>
  </si>
  <si>
    <t>李业林</t>
  </si>
  <si>
    <t>黄文帅</t>
  </si>
  <si>
    <t>叶灵志</t>
  </si>
  <si>
    <t>黄治海</t>
  </si>
  <si>
    <t>苏树娟</t>
  </si>
  <si>
    <t>罗麒</t>
  </si>
  <si>
    <t>董亚妹</t>
  </si>
  <si>
    <t>江明慧</t>
  </si>
  <si>
    <t>范伟伟</t>
  </si>
  <si>
    <t>陈水聪</t>
  </si>
  <si>
    <t>石海文</t>
  </si>
  <si>
    <t>赖永良</t>
  </si>
  <si>
    <t>陈力</t>
  </si>
  <si>
    <t>邵莲英</t>
  </si>
  <si>
    <t>余君辉</t>
  </si>
  <si>
    <t>梁谦</t>
  </si>
  <si>
    <t>班鹏</t>
  </si>
  <si>
    <t>邓惠琴</t>
  </si>
  <si>
    <t>陈春平</t>
  </si>
  <si>
    <t>肖建强</t>
  </si>
  <si>
    <t>黄国财</t>
  </si>
  <si>
    <t>付志超</t>
  </si>
  <si>
    <t>曹叶双</t>
  </si>
  <si>
    <t>黄天和</t>
  </si>
  <si>
    <t>黄文东</t>
  </si>
  <si>
    <t>蔡秀娟</t>
  </si>
  <si>
    <t>刘海康</t>
  </si>
  <si>
    <t>唐国波</t>
  </si>
  <si>
    <t>杨锦峰</t>
  </si>
  <si>
    <t>伍国辉</t>
  </si>
  <si>
    <t>陈水好</t>
  </si>
  <si>
    <t>邱海坚</t>
  </si>
  <si>
    <t>罗志忠</t>
  </si>
  <si>
    <t>徐慧强</t>
  </si>
  <si>
    <t>张敏明</t>
  </si>
  <si>
    <t>李育敏</t>
  </si>
  <si>
    <t>李嘉粼</t>
  </si>
  <si>
    <t>黄金昌</t>
  </si>
  <si>
    <t>黄有坚</t>
  </si>
  <si>
    <t>赵礼华</t>
  </si>
  <si>
    <t>江小珍</t>
  </si>
  <si>
    <t>伍圣天</t>
  </si>
  <si>
    <t>成振华</t>
  </si>
  <si>
    <t>龚志良</t>
  </si>
  <si>
    <t>祝火红</t>
  </si>
  <si>
    <t>胡海珍</t>
  </si>
  <si>
    <t>林乾坤</t>
  </si>
  <si>
    <t>职校毕业生</t>
  </si>
  <si>
    <t>王卫平</t>
  </si>
  <si>
    <t>廖银华</t>
  </si>
  <si>
    <t>李梅海</t>
  </si>
  <si>
    <t>4.35%</t>
  </si>
  <si>
    <t>黄洪辉</t>
  </si>
  <si>
    <t>胡长成</t>
  </si>
  <si>
    <t>邹彩明</t>
  </si>
  <si>
    <t>返乡创业农民工</t>
  </si>
  <si>
    <t>黄诚伟</t>
  </si>
  <si>
    <t>李萍</t>
  </si>
  <si>
    <t>邵海斌</t>
  </si>
  <si>
    <t>李燕勤</t>
  </si>
  <si>
    <t>黄明辉</t>
  </si>
  <si>
    <t>吴燕芳</t>
  </si>
  <si>
    <t>成智军</t>
  </si>
  <si>
    <t>唐建成</t>
  </si>
  <si>
    <t>刘荣平</t>
  </si>
  <si>
    <t>陈国忠</t>
  </si>
  <si>
    <t>钟瑞红</t>
  </si>
  <si>
    <t>邓美勤</t>
  </si>
  <si>
    <t xml:space="preserve">罗海辉 </t>
  </si>
  <si>
    <t>熊立强</t>
  </si>
  <si>
    <t>欧划辉</t>
  </si>
  <si>
    <t>吴富强</t>
  </si>
  <si>
    <t>潘小东</t>
  </si>
  <si>
    <t>陈荣俊</t>
  </si>
  <si>
    <t>罗海平</t>
  </si>
  <si>
    <t>黄记珍</t>
  </si>
  <si>
    <t>黄状华</t>
  </si>
  <si>
    <t>余水强</t>
  </si>
  <si>
    <t>唐伟育</t>
  </si>
  <si>
    <t>曹南海</t>
  </si>
  <si>
    <t>邵建辉</t>
  </si>
  <si>
    <t>陈永红</t>
  </si>
  <si>
    <t>陈仲俊</t>
  </si>
  <si>
    <t>罗远光</t>
  </si>
  <si>
    <t>张子德</t>
  </si>
  <si>
    <t>林心怡</t>
  </si>
  <si>
    <t>谭素君</t>
  </si>
  <si>
    <t>邓海华</t>
  </si>
  <si>
    <t>胡金祥</t>
  </si>
  <si>
    <t>欧阳战海</t>
  </si>
  <si>
    <t>刘四妹</t>
  </si>
  <si>
    <t>陈振峰</t>
  </si>
  <si>
    <t>杨真良</t>
  </si>
  <si>
    <t>梁海波</t>
  </si>
  <si>
    <t>何圣喜</t>
  </si>
  <si>
    <t>甘建波</t>
  </si>
  <si>
    <t>谭志文</t>
  </si>
  <si>
    <t>唐朝友</t>
  </si>
  <si>
    <t>张国清</t>
  </si>
  <si>
    <t>王水胜</t>
  </si>
  <si>
    <t>祝海英</t>
  </si>
  <si>
    <t>唐国库</t>
  </si>
  <si>
    <t>黄敬辉</t>
  </si>
  <si>
    <t>吴志波</t>
  </si>
  <si>
    <t>吴扬兴</t>
  </si>
  <si>
    <t>刘勤英</t>
  </si>
  <si>
    <t>胡海莲</t>
  </si>
  <si>
    <t>邓自豪</t>
  </si>
  <si>
    <t>李伟清</t>
  </si>
  <si>
    <t>合计</t>
  </si>
  <si>
    <t>　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</si>
</sst>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176" formatCode="0.00_ "/>
    <numFmt numFmtId="177" formatCode="0_ "/>
    <numFmt numFmtId="178" formatCode="0.00_);[Red]\(0.00\)"/>
    <numFmt numFmtId="42" formatCode="_ &quot;￥&quot;* #,##0_ ;_ &quot;￥&quot;* \-#,##0_ ;_ &quot;￥&quot;* &quot;-&quot;_ ;_ @_ "/>
    <numFmt numFmtId="179" formatCode="yyyy&quot;年&quot;m&quot;月&quot;;@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2"/>
      <color rgb="FFFF0000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5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26" borderId="7" applyNumberFormat="0" applyAlignment="0" applyProtection="0">
      <alignment vertical="center"/>
    </xf>
    <xf numFmtId="0" fontId="26" fillId="26" borderId="4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50" applyNumberFormat="1" applyFont="1" applyFill="1" applyBorder="1" applyAlignment="1" applyProtection="1">
      <alignment horizontal="center" vertical="center" wrapText="1"/>
    </xf>
    <xf numFmtId="0" fontId="4" fillId="0" borderId="0" xfId="50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5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4" fontId="7" fillId="0" borderId="1" xfId="21" applyNumberFormat="1" applyFont="1" applyFill="1" applyBorder="1" applyAlignment="1">
      <alignment horizontal="center" vertical="center" wrapText="1"/>
    </xf>
    <xf numFmtId="176" fontId="5" fillId="0" borderId="1" xfId="50" applyNumberFormat="1" applyFont="1" applyFill="1" applyBorder="1" applyAlignment="1" applyProtection="1">
      <alignment horizontal="center" vertical="center" wrapText="1"/>
    </xf>
    <xf numFmtId="49" fontId="5" fillId="0" borderId="1" xfId="50" applyNumberFormat="1" applyFont="1" applyFill="1" applyBorder="1" applyAlignment="1" applyProtection="1">
      <alignment horizontal="center" vertical="center" wrapText="1"/>
    </xf>
    <xf numFmtId="0" fontId="8" fillId="2" borderId="1" xfId="5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0" xfId="5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57" fontId="7" fillId="0" borderId="0" xfId="50" applyNumberFormat="1" applyFont="1" applyFill="1" applyBorder="1" applyAlignment="1" applyProtection="1">
      <alignment horizontal="center" vertical="center" wrapText="1"/>
    </xf>
    <xf numFmtId="179" fontId="7" fillId="0" borderId="0" xfId="50" applyNumberFormat="1" applyFont="1" applyFill="1" applyBorder="1" applyAlignment="1" applyProtection="1">
      <alignment horizontal="center" vertical="center" wrapText="1"/>
    </xf>
    <xf numFmtId="178" fontId="7" fillId="0" borderId="0" xfId="50" applyNumberFormat="1" applyFont="1" applyFill="1" applyBorder="1" applyAlignment="1" applyProtection="1">
      <alignment horizontal="center" vertical="center" wrapText="1"/>
    </xf>
    <xf numFmtId="10" fontId="7" fillId="0" borderId="0" xfId="50" applyNumberFormat="1" applyFont="1" applyFill="1" applyBorder="1" applyAlignment="1" applyProtection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0" fontId="1" fillId="0" borderId="0" xfId="50" applyNumberFormat="1" applyFont="1" applyFill="1" applyBorder="1" applyAlignment="1" applyProtection="1">
      <alignment horizontal="center" vertical="center"/>
    </xf>
    <xf numFmtId="0" fontId="1" fillId="0" borderId="0" xfId="50" applyNumberFormat="1" applyFont="1" applyFill="1" applyBorder="1" applyAlignment="1" applyProtection="1">
      <alignment horizontal="center" vertical="center" wrapText="1"/>
    </xf>
    <xf numFmtId="176" fontId="1" fillId="0" borderId="0" xfId="50" applyNumberFormat="1" applyFont="1" applyFill="1" applyBorder="1" applyAlignment="1" applyProtection="1">
      <alignment horizontal="center" vertical="center"/>
    </xf>
    <xf numFmtId="49" fontId="1" fillId="0" borderId="0" xfId="50" applyNumberFormat="1" applyFont="1" applyFill="1" applyBorder="1" applyAlignment="1" applyProtection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Sheet1_1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R138"/>
  <sheetViews>
    <sheetView tabSelected="1" workbookViewId="0">
      <selection activeCell="A1" sqref="A1:Q1"/>
    </sheetView>
  </sheetViews>
  <sheetFormatPr defaultColWidth="9" defaultRowHeight="14.25"/>
  <cols>
    <col min="1" max="1" width="4.25" style="1" customWidth="1"/>
    <col min="2" max="2" width="7.5" style="1" customWidth="1"/>
    <col min="3" max="3" width="5.875" style="1" customWidth="1"/>
    <col min="4" max="4" width="4.875" style="1" customWidth="1"/>
    <col min="5" max="5" width="9" style="1" customWidth="1"/>
    <col min="6" max="6" width="13.25" style="1" customWidth="1"/>
    <col min="7" max="7" width="10.125" style="1"/>
    <col min="8" max="8" width="11" style="1" customWidth="1"/>
    <col min="9" max="9" width="10.125" style="1"/>
    <col min="10" max="10" width="9.125" style="1" hidden="1" customWidth="1"/>
    <col min="11" max="11" width="9" style="1" hidden="1" customWidth="1"/>
    <col min="12" max="12" width="9.125" style="1" hidden="1" customWidth="1"/>
    <col min="13" max="13" width="7.625" style="1" customWidth="1"/>
    <col min="14" max="14" width="10.375" style="1" customWidth="1"/>
    <col min="15" max="15" width="9.25" style="1"/>
    <col min="16" max="16" width="7.125" style="1" customWidth="1"/>
    <col min="17" max="17" width="5.75" style="1" customWidth="1"/>
    <col min="18" max="18" width="17.5" style="1" customWidth="1"/>
    <col min="19" max="16381" width="9" style="1"/>
  </cols>
  <sheetData>
    <row r="1" s="1" customFormat="1" ht="25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18.75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1" customFormat="1" ht="21" customHeight="1" spans="1:17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="1" customFormat="1" spans="1:1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13" t="s">
        <v>16</v>
      </c>
      <c r="O4" s="14" t="s">
        <v>17</v>
      </c>
      <c r="P4" s="15" t="s">
        <v>18</v>
      </c>
      <c r="Q4" s="15" t="s">
        <v>19</v>
      </c>
    </row>
    <row r="5" s="1" customFormat="1" ht="39" customHeight="1" spans="1:17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16"/>
      <c r="O5" s="17"/>
      <c r="P5" s="18"/>
      <c r="Q5" s="18"/>
    </row>
    <row r="6" s="2" customFormat="1" ht="22" customHeight="1" spans="1:226">
      <c r="A6" s="7">
        <v>1</v>
      </c>
      <c r="B6" s="8" t="s">
        <v>20</v>
      </c>
      <c r="C6" s="8" t="s">
        <v>21</v>
      </c>
      <c r="D6" s="9" t="s">
        <v>22</v>
      </c>
      <c r="E6" s="10">
        <v>150000</v>
      </c>
      <c r="F6" s="11">
        <v>56817.65</v>
      </c>
      <c r="G6" s="12">
        <v>43822</v>
      </c>
      <c r="H6" s="12">
        <v>44918</v>
      </c>
      <c r="I6" s="12">
        <v>44561</v>
      </c>
      <c r="J6" s="9">
        <v>447.36</v>
      </c>
      <c r="K6" s="9">
        <v>420.73</v>
      </c>
      <c r="L6" s="9">
        <v>393.93</v>
      </c>
      <c r="M6" s="9">
        <v>21</v>
      </c>
      <c r="N6" s="9">
        <v>15016.69</v>
      </c>
      <c r="O6" s="9">
        <f t="shared" ref="O6:O69" si="0">SUM(J6:L6)</f>
        <v>1262.02</v>
      </c>
      <c r="P6" s="19" t="s">
        <v>23</v>
      </c>
      <c r="Q6" s="19" t="s">
        <v>23</v>
      </c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</row>
    <row r="7" s="2" customFormat="1" ht="22" customHeight="1" spans="1:226">
      <c r="A7" s="7">
        <v>2</v>
      </c>
      <c r="B7" s="8" t="s">
        <v>24</v>
      </c>
      <c r="C7" s="8" t="s">
        <v>25</v>
      </c>
      <c r="D7" s="9" t="s">
        <v>22</v>
      </c>
      <c r="E7" s="10">
        <v>300000</v>
      </c>
      <c r="F7" s="11">
        <v>113635.23</v>
      </c>
      <c r="G7" s="12">
        <v>43822</v>
      </c>
      <c r="H7" s="12">
        <v>44918</v>
      </c>
      <c r="I7" s="12">
        <v>44561</v>
      </c>
      <c r="J7" s="9">
        <v>894.7</v>
      </c>
      <c r="K7" s="9">
        <v>841.44</v>
      </c>
      <c r="L7" s="9">
        <v>787.84</v>
      </c>
      <c r="M7" s="9">
        <v>21</v>
      </c>
      <c r="N7" s="9">
        <v>30033.14</v>
      </c>
      <c r="O7" s="9">
        <f t="shared" si="0"/>
        <v>2523.98</v>
      </c>
      <c r="P7" s="19" t="s">
        <v>23</v>
      </c>
      <c r="Q7" s="19" t="s">
        <v>23</v>
      </c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</row>
    <row r="8" s="2" customFormat="1" ht="22" customHeight="1" spans="1:226">
      <c r="A8" s="7">
        <v>3</v>
      </c>
      <c r="B8" s="8" t="s">
        <v>26</v>
      </c>
      <c r="C8" s="8" t="s">
        <v>21</v>
      </c>
      <c r="D8" s="9" t="s">
        <v>22</v>
      </c>
      <c r="E8" s="10">
        <v>150000</v>
      </c>
      <c r="F8" s="11">
        <v>62920.02</v>
      </c>
      <c r="G8" s="12">
        <v>43823</v>
      </c>
      <c r="H8" s="12">
        <v>44919</v>
      </c>
      <c r="I8" s="12">
        <v>44561</v>
      </c>
      <c r="J8" s="9">
        <v>495.4</v>
      </c>
      <c r="K8" s="9">
        <v>465.91</v>
      </c>
      <c r="L8" s="9">
        <v>436.23</v>
      </c>
      <c r="M8" s="9">
        <v>21</v>
      </c>
      <c r="N8" s="9">
        <v>16354.05</v>
      </c>
      <c r="O8" s="9">
        <f t="shared" si="0"/>
        <v>1397.54</v>
      </c>
      <c r="P8" s="19" t="s">
        <v>23</v>
      </c>
      <c r="Q8" s="19" t="s">
        <v>23</v>
      </c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</row>
    <row r="9" s="2" customFormat="1" ht="22" customHeight="1" spans="1:226">
      <c r="A9" s="7">
        <v>4</v>
      </c>
      <c r="B9" s="8" t="s">
        <v>27</v>
      </c>
      <c r="C9" s="8" t="s">
        <v>28</v>
      </c>
      <c r="D9" s="9" t="s">
        <v>22</v>
      </c>
      <c r="E9" s="10">
        <v>200000</v>
      </c>
      <c r="F9" s="11">
        <v>75756.83</v>
      </c>
      <c r="G9" s="12">
        <v>43824</v>
      </c>
      <c r="H9" s="12">
        <v>44920</v>
      </c>
      <c r="I9" s="12">
        <v>44561</v>
      </c>
      <c r="J9" s="9">
        <v>596.47</v>
      </c>
      <c r="K9" s="9">
        <v>560.97</v>
      </c>
      <c r="L9" s="9">
        <v>525.23</v>
      </c>
      <c r="M9" s="9">
        <v>21</v>
      </c>
      <c r="N9" s="9">
        <v>19937.23</v>
      </c>
      <c r="O9" s="9">
        <f t="shared" si="0"/>
        <v>1682.67</v>
      </c>
      <c r="P9" s="19" t="s">
        <v>23</v>
      </c>
      <c r="Q9" s="19" t="s">
        <v>23</v>
      </c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</row>
    <row r="10" s="2" customFormat="1" ht="22" customHeight="1" spans="1:226">
      <c r="A10" s="7">
        <v>5</v>
      </c>
      <c r="B10" s="8" t="s">
        <v>29</v>
      </c>
      <c r="C10" s="8" t="s">
        <v>21</v>
      </c>
      <c r="D10" s="9" t="s">
        <v>22</v>
      </c>
      <c r="E10" s="10">
        <v>170000</v>
      </c>
      <c r="F10" s="11">
        <v>64393.33</v>
      </c>
      <c r="G10" s="12">
        <v>43823</v>
      </c>
      <c r="H10" s="12">
        <v>44919</v>
      </c>
      <c r="I10" s="12">
        <v>44561</v>
      </c>
      <c r="J10" s="9">
        <v>507.01</v>
      </c>
      <c r="K10" s="9">
        <v>476.83</v>
      </c>
      <c r="L10" s="9">
        <v>446.45</v>
      </c>
      <c r="M10" s="9">
        <v>21</v>
      </c>
      <c r="N10" s="9">
        <v>16982.83</v>
      </c>
      <c r="O10" s="9">
        <f t="shared" si="0"/>
        <v>1430.29</v>
      </c>
      <c r="P10" s="19" t="s">
        <v>23</v>
      </c>
      <c r="Q10" s="19" t="s">
        <v>23</v>
      </c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</row>
    <row r="11" s="2" customFormat="1" ht="22" customHeight="1" spans="1:226">
      <c r="A11" s="7">
        <v>6</v>
      </c>
      <c r="B11" s="8" t="s">
        <v>30</v>
      </c>
      <c r="C11" s="8" t="s">
        <v>21</v>
      </c>
      <c r="D11" s="9" t="s">
        <v>22</v>
      </c>
      <c r="E11" s="10">
        <v>300000</v>
      </c>
      <c r="F11" s="11">
        <v>113635.23</v>
      </c>
      <c r="G11" s="12">
        <v>43823</v>
      </c>
      <c r="H11" s="12">
        <v>44919</v>
      </c>
      <c r="I11" s="12">
        <v>44561</v>
      </c>
      <c r="J11" s="9">
        <v>894.7</v>
      </c>
      <c r="K11" s="9">
        <v>841.44</v>
      </c>
      <c r="L11" s="9">
        <v>787.84</v>
      </c>
      <c r="M11" s="9">
        <v>21</v>
      </c>
      <c r="N11" s="9">
        <v>29969.44</v>
      </c>
      <c r="O11" s="9">
        <f t="shared" si="0"/>
        <v>2523.98</v>
      </c>
      <c r="P11" s="19" t="s">
        <v>23</v>
      </c>
      <c r="Q11" s="19" t="s">
        <v>23</v>
      </c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</row>
    <row r="12" s="2" customFormat="1" ht="22" customHeight="1" spans="1:226">
      <c r="A12" s="7">
        <v>7</v>
      </c>
      <c r="B12" s="8" t="s">
        <v>31</v>
      </c>
      <c r="C12" s="8" t="s">
        <v>25</v>
      </c>
      <c r="D12" s="9" t="s">
        <v>22</v>
      </c>
      <c r="E12" s="10">
        <v>130000</v>
      </c>
      <c r="F12" s="11">
        <v>49241.92</v>
      </c>
      <c r="G12" s="12">
        <v>43823</v>
      </c>
      <c r="H12" s="12">
        <v>44919</v>
      </c>
      <c r="I12" s="12">
        <v>44561</v>
      </c>
      <c r="J12" s="9">
        <v>387.71</v>
      </c>
      <c r="K12" s="9">
        <v>364.63</v>
      </c>
      <c r="L12" s="9">
        <v>341.4</v>
      </c>
      <c r="M12" s="9">
        <v>21</v>
      </c>
      <c r="N12" s="9">
        <v>12986.81</v>
      </c>
      <c r="O12" s="9">
        <f t="shared" si="0"/>
        <v>1093.74</v>
      </c>
      <c r="P12" s="19" t="s">
        <v>23</v>
      </c>
      <c r="Q12" s="19" t="s">
        <v>23</v>
      </c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</row>
    <row r="13" s="2" customFormat="1" ht="22" customHeight="1" spans="1:226">
      <c r="A13" s="7">
        <v>8</v>
      </c>
      <c r="B13" s="8" t="s">
        <v>32</v>
      </c>
      <c r="C13" s="8" t="s">
        <v>21</v>
      </c>
      <c r="D13" s="9" t="s">
        <v>22</v>
      </c>
      <c r="E13" s="10">
        <v>170000</v>
      </c>
      <c r="F13" s="11">
        <v>64393.33</v>
      </c>
      <c r="G13" s="12">
        <v>43823</v>
      </c>
      <c r="H13" s="12">
        <v>44919</v>
      </c>
      <c r="I13" s="12">
        <v>44561</v>
      </c>
      <c r="J13" s="9">
        <v>507.01</v>
      </c>
      <c r="K13" s="9">
        <v>476.83</v>
      </c>
      <c r="L13" s="9">
        <v>446.45</v>
      </c>
      <c r="M13" s="9">
        <v>21</v>
      </c>
      <c r="N13" s="9">
        <v>16982.83</v>
      </c>
      <c r="O13" s="9">
        <f t="shared" si="0"/>
        <v>1430.29</v>
      </c>
      <c r="P13" s="19" t="s">
        <v>23</v>
      </c>
      <c r="Q13" s="19" t="s">
        <v>23</v>
      </c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</row>
    <row r="14" s="2" customFormat="1" ht="22" customHeight="1" spans="1:226">
      <c r="A14" s="7">
        <v>9</v>
      </c>
      <c r="B14" s="8" t="s">
        <v>33</v>
      </c>
      <c r="C14" s="8" t="s">
        <v>25</v>
      </c>
      <c r="D14" s="9" t="s">
        <v>22</v>
      </c>
      <c r="E14" s="10">
        <v>200000</v>
      </c>
      <c r="F14" s="11">
        <v>71877.83</v>
      </c>
      <c r="G14" s="12">
        <v>43805</v>
      </c>
      <c r="H14" s="12">
        <v>44901</v>
      </c>
      <c r="I14" s="12">
        <v>44561</v>
      </c>
      <c r="J14" s="9">
        <v>574.76</v>
      </c>
      <c r="K14" s="9">
        <v>538.15</v>
      </c>
      <c r="L14" s="9">
        <v>501.3</v>
      </c>
      <c r="M14" s="9">
        <v>21</v>
      </c>
      <c r="N14" s="9">
        <v>20532.11</v>
      </c>
      <c r="O14" s="9">
        <f t="shared" si="0"/>
        <v>1614.21</v>
      </c>
      <c r="P14" s="19" t="s">
        <v>23</v>
      </c>
      <c r="Q14" s="19" t="s">
        <v>23</v>
      </c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</row>
    <row r="15" s="2" customFormat="1" ht="22" customHeight="1" spans="1:226">
      <c r="A15" s="7">
        <v>10</v>
      </c>
      <c r="B15" s="8" t="s">
        <v>34</v>
      </c>
      <c r="C15" s="8" t="s">
        <v>21</v>
      </c>
      <c r="D15" s="9" t="s">
        <v>22</v>
      </c>
      <c r="E15" s="10">
        <v>70000</v>
      </c>
      <c r="F15" s="11">
        <v>26514.89</v>
      </c>
      <c r="G15" s="12">
        <v>43823</v>
      </c>
      <c r="H15" s="12">
        <v>44919</v>
      </c>
      <c r="I15" s="12">
        <v>44561</v>
      </c>
      <c r="J15" s="9">
        <v>208.76</v>
      </c>
      <c r="K15" s="9">
        <v>196.34</v>
      </c>
      <c r="L15" s="9">
        <v>183.83</v>
      </c>
      <c r="M15" s="9">
        <v>21</v>
      </c>
      <c r="N15" s="9">
        <v>6992.87</v>
      </c>
      <c r="O15" s="9">
        <f t="shared" si="0"/>
        <v>588.93</v>
      </c>
      <c r="P15" s="19" t="s">
        <v>23</v>
      </c>
      <c r="Q15" s="19" t="s">
        <v>23</v>
      </c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</row>
    <row r="16" s="2" customFormat="1" ht="22" customHeight="1" spans="1:226">
      <c r="A16" s="7">
        <v>11</v>
      </c>
      <c r="B16" s="8" t="s">
        <v>35</v>
      </c>
      <c r="C16" s="8" t="s">
        <v>25</v>
      </c>
      <c r="D16" s="9" t="s">
        <v>22</v>
      </c>
      <c r="E16" s="10">
        <v>200000</v>
      </c>
      <c r="F16" s="11">
        <v>103860.62</v>
      </c>
      <c r="G16" s="12">
        <v>43805</v>
      </c>
      <c r="H16" s="12">
        <v>44901</v>
      </c>
      <c r="I16" s="12">
        <v>44561</v>
      </c>
      <c r="J16" s="9">
        <v>830.52</v>
      </c>
      <c r="K16" s="9">
        <v>777.61</v>
      </c>
      <c r="L16" s="9">
        <v>724.36</v>
      </c>
      <c r="M16" s="9">
        <v>21</v>
      </c>
      <c r="N16" s="9">
        <v>25724.83</v>
      </c>
      <c r="O16" s="9">
        <f t="shared" si="0"/>
        <v>2332.49</v>
      </c>
      <c r="P16" s="19" t="s">
        <v>23</v>
      </c>
      <c r="Q16" s="19" t="s">
        <v>23</v>
      </c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</row>
    <row r="17" s="2" customFormat="1" ht="22" customHeight="1" spans="1:226">
      <c r="A17" s="7">
        <v>12</v>
      </c>
      <c r="B17" s="8" t="s">
        <v>36</v>
      </c>
      <c r="C17" s="8" t="s">
        <v>25</v>
      </c>
      <c r="D17" s="9" t="s">
        <v>22</v>
      </c>
      <c r="E17" s="10">
        <v>300000</v>
      </c>
      <c r="F17" s="11">
        <v>46077.55</v>
      </c>
      <c r="G17" s="12">
        <v>43852</v>
      </c>
      <c r="H17" s="12">
        <v>44948</v>
      </c>
      <c r="I17" s="12">
        <v>44561</v>
      </c>
      <c r="J17" s="9">
        <v>357.94</v>
      </c>
      <c r="K17" s="9">
        <v>337.95</v>
      </c>
      <c r="L17" s="9" t="s">
        <v>37</v>
      </c>
      <c r="M17" s="9">
        <v>20</v>
      </c>
      <c r="N17" s="9">
        <v>18774.6</v>
      </c>
      <c r="O17" s="9">
        <f t="shared" si="0"/>
        <v>695.89</v>
      </c>
      <c r="P17" s="19" t="s">
        <v>23</v>
      </c>
      <c r="Q17" s="19" t="s">
        <v>23</v>
      </c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</row>
    <row r="18" s="2" customFormat="1" ht="22" customHeight="1" spans="1:226">
      <c r="A18" s="7">
        <v>13</v>
      </c>
      <c r="B18" s="8" t="s">
        <v>38</v>
      </c>
      <c r="C18" s="8" t="s">
        <v>21</v>
      </c>
      <c r="D18" s="9" t="s">
        <v>22</v>
      </c>
      <c r="E18" s="10">
        <v>200000</v>
      </c>
      <c r="F18" s="11">
        <v>115950.69</v>
      </c>
      <c r="G18" s="12">
        <v>43852</v>
      </c>
      <c r="H18" s="12">
        <v>44948</v>
      </c>
      <c r="I18" s="12">
        <v>44561</v>
      </c>
      <c r="J18" s="9">
        <v>900.72</v>
      </c>
      <c r="K18" s="9">
        <v>850.42</v>
      </c>
      <c r="L18" s="9">
        <v>799.79</v>
      </c>
      <c r="M18" s="9">
        <v>20</v>
      </c>
      <c r="N18" s="9">
        <v>24223.42</v>
      </c>
      <c r="O18" s="9">
        <f t="shared" si="0"/>
        <v>2550.93</v>
      </c>
      <c r="P18" s="19" t="s">
        <v>23</v>
      </c>
      <c r="Q18" s="19" t="s">
        <v>23</v>
      </c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</row>
    <row r="19" s="2" customFormat="1" ht="22" customHeight="1" spans="1:226">
      <c r="A19" s="7">
        <v>14</v>
      </c>
      <c r="B19" s="8" t="s">
        <v>39</v>
      </c>
      <c r="C19" s="8" t="s">
        <v>25</v>
      </c>
      <c r="D19" s="9" t="s">
        <v>22</v>
      </c>
      <c r="E19" s="10">
        <v>200000</v>
      </c>
      <c r="F19" s="11">
        <v>112158.93</v>
      </c>
      <c r="G19" s="12">
        <v>43838</v>
      </c>
      <c r="H19" s="12">
        <v>44934</v>
      </c>
      <c r="I19" s="12">
        <v>44561</v>
      </c>
      <c r="J19" s="9">
        <v>883.08</v>
      </c>
      <c r="K19" s="9">
        <v>830.52</v>
      </c>
      <c r="L19" s="9">
        <v>777.61</v>
      </c>
      <c r="M19" s="9">
        <v>20</v>
      </c>
      <c r="N19" s="9">
        <v>24756.82</v>
      </c>
      <c r="O19" s="9">
        <f t="shared" si="0"/>
        <v>2491.21</v>
      </c>
      <c r="P19" s="19" t="s">
        <v>23</v>
      </c>
      <c r="Q19" s="19" t="s">
        <v>23</v>
      </c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</row>
    <row r="20" s="2" customFormat="1" ht="22" customHeight="1" spans="1:226">
      <c r="A20" s="7">
        <v>15</v>
      </c>
      <c r="B20" s="8" t="s">
        <v>40</v>
      </c>
      <c r="C20" s="8" t="s">
        <v>21</v>
      </c>
      <c r="D20" s="9" t="s">
        <v>22</v>
      </c>
      <c r="E20" s="10">
        <v>100000</v>
      </c>
      <c r="F20" s="11">
        <v>38810.38</v>
      </c>
      <c r="G20" s="12">
        <v>43838</v>
      </c>
      <c r="H20" s="12">
        <v>44934</v>
      </c>
      <c r="I20" s="12">
        <v>44561</v>
      </c>
      <c r="J20" s="9">
        <v>305.58</v>
      </c>
      <c r="K20" s="9">
        <v>287.39</v>
      </c>
      <c r="L20" s="9">
        <v>269.08</v>
      </c>
      <c r="M20" s="9">
        <v>20</v>
      </c>
      <c r="N20" s="9">
        <v>9918.1</v>
      </c>
      <c r="O20" s="9">
        <f t="shared" si="0"/>
        <v>862.05</v>
      </c>
      <c r="P20" s="19" t="s">
        <v>23</v>
      </c>
      <c r="Q20" s="19" t="s">
        <v>23</v>
      </c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</row>
    <row r="21" s="2" customFormat="1" ht="22" customHeight="1" spans="1:226">
      <c r="A21" s="7">
        <v>16</v>
      </c>
      <c r="B21" s="8" t="s">
        <v>41</v>
      </c>
      <c r="C21" s="8" t="s">
        <v>21</v>
      </c>
      <c r="D21" s="9" t="s">
        <v>22</v>
      </c>
      <c r="E21" s="10">
        <v>300000</v>
      </c>
      <c r="F21" s="11">
        <v>173926.01</v>
      </c>
      <c r="G21" s="12">
        <v>43851</v>
      </c>
      <c r="H21" s="12">
        <v>44947</v>
      </c>
      <c r="I21" s="12">
        <v>44561</v>
      </c>
      <c r="J21" s="9">
        <v>1351.08</v>
      </c>
      <c r="K21" s="9">
        <v>1275.63</v>
      </c>
      <c r="L21" s="9">
        <v>1199.7</v>
      </c>
      <c r="M21" s="9">
        <v>20</v>
      </c>
      <c r="N21" s="9">
        <v>36207.76</v>
      </c>
      <c r="O21" s="9">
        <f t="shared" si="0"/>
        <v>3826.41</v>
      </c>
      <c r="P21" s="19" t="s">
        <v>23</v>
      </c>
      <c r="Q21" s="19" t="s">
        <v>23</v>
      </c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</row>
    <row r="22" s="2" customFormat="1" ht="22" customHeight="1" spans="1:226">
      <c r="A22" s="7">
        <v>17</v>
      </c>
      <c r="B22" s="8" t="s">
        <v>42</v>
      </c>
      <c r="C22" s="8" t="s">
        <v>25</v>
      </c>
      <c r="D22" s="9" t="s">
        <v>22</v>
      </c>
      <c r="E22" s="10">
        <v>300000</v>
      </c>
      <c r="F22" s="11">
        <v>137138.59</v>
      </c>
      <c r="G22" s="12">
        <v>43838</v>
      </c>
      <c r="H22" s="12">
        <v>44934</v>
      </c>
      <c r="I22" s="12">
        <v>44561</v>
      </c>
      <c r="J22" s="9">
        <v>1079.76</v>
      </c>
      <c r="K22" s="9">
        <v>1015.49</v>
      </c>
      <c r="L22" s="9">
        <v>950.8</v>
      </c>
      <c r="M22" s="9">
        <v>20</v>
      </c>
      <c r="N22" s="9">
        <v>33678.48</v>
      </c>
      <c r="O22" s="9">
        <f t="shared" si="0"/>
        <v>3046.05</v>
      </c>
      <c r="P22" s="19" t="s">
        <v>23</v>
      </c>
      <c r="Q22" s="19" t="s">
        <v>23</v>
      </c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</row>
    <row r="23" s="2" customFormat="1" ht="22" customHeight="1" spans="1:226">
      <c r="A23" s="7">
        <v>18</v>
      </c>
      <c r="B23" s="8" t="s">
        <v>43</v>
      </c>
      <c r="C23" s="8" t="s">
        <v>25</v>
      </c>
      <c r="D23" s="9" t="s">
        <v>22</v>
      </c>
      <c r="E23" s="10">
        <v>200000</v>
      </c>
      <c r="F23" s="11">
        <v>112158.93</v>
      </c>
      <c r="G23" s="12">
        <v>43838</v>
      </c>
      <c r="H23" s="12">
        <v>44934</v>
      </c>
      <c r="I23" s="12">
        <v>44561</v>
      </c>
      <c r="J23" s="9">
        <v>883.08</v>
      </c>
      <c r="K23" s="9">
        <v>830.52</v>
      </c>
      <c r="L23" s="9">
        <v>777.61</v>
      </c>
      <c r="M23" s="9">
        <v>20</v>
      </c>
      <c r="N23" s="9">
        <v>24756.82</v>
      </c>
      <c r="O23" s="9">
        <f t="shared" si="0"/>
        <v>2491.21</v>
      </c>
      <c r="P23" s="19" t="s">
        <v>23</v>
      </c>
      <c r="Q23" s="19" t="s">
        <v>23</v>
      </c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</row>
    <row r="24" s="2" customFormat="1" ht="22" customHeight="1" spans="1:226">
      <c r="A24" s="7">
        <v>19</v>
      </c>
      <c r="B24" s="8" t="s">
        <v>44</v>
      </c>
      <c r="C24" s="8" t="s">
        <v>21</v>
      </c>
      <c r="D24" s="9" t="s">
        <v>22</v>
      </c>
      <c r="E24" s="10">
        <v>150000</v>
      </c>
      <c r="F24" s="11">
        <v>86963.01</v>
      </c>
      <c r="G24" s="12">
        <v>43851</v>
      </c>
      <c r="H24" s="12">
        <v>44947</v>
      </c>
      <c r="I24" s="12">
        <v>44561</v>
      </c>
      <c r="J24" s="9">
        <v>675.55</v>
      </c>
      <c r="K24" s="9">
        <v>637.82</v>
      </c>
      <c r="L24" s="9">
        <v>599.85</v>
      </c>
      <c r="M24" s="9">
        <v>20</v>
      </c>
      <c r="N24" s="9">
        <v>18199.47</v>
      </c>
      <c r="O24" s="9">
        <f t="shared" si="0"/>
        <v>1913.22</v>
      </c>
      <c r="P24" s="19" t="s">
        <v>23</v>
      </c>
      <c r="Q24" s="19" t="s">
        <v>23</v>
      </c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</row>
    <row r="25" s="2" customFormat="1" ht="22" customHeight="1" spans="1:226">
      <c r="A25" s="7">
        <v>20</v>
      </c>
      <c r="B25" s="8" t="s">
        <v>45</v>
      </c>
      <c r="C25" s="8" t="s">
        <v>21</v>
      </c>
      <c r="D25" s="9" t="s">
        <v>22</v>
      </c>
      <c r="E25" s="10">
        <v>200000</v>
      </c>
      <c r="F25" s="11">
        <v>128596.14</v>
      </c>
      <c r="G25" s="12">
        <v>43894</v>
      </c>
      <c r="H25" s="12">
        <v>44989</v>
      </c>
      <c r="I25" s="12">
        <v>44561</v>
      </c>
      <c r="J25" s="9">
        <v>987.21</v>
      </c>
      <c r="K25" s="9">
        <v>935.31</v>
      </c>
      <c r="L25" s="9">
        <v>883.08</v>
      </c>
      <c r="M25" s="9">
        <v>18</v>
      </c>
      <c r="N25" s="9">
        <v>22961.69</v>
      </c>
      <c r="O25" s="9">
        <f t="shared" si="0"/>
        <v>2805.6</v>
      </c>
      <c r="P25" s="19" t="s">
        <v>23</v>
      </c>
      <c r="Q25" s="19" t="s">
        <v>23</v>
      </c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</row>
    <row r="26" s="2" customFormat="1" ht="22" customHeight="1" spans="1:226">
      <c r="A26" s="7">
        <v>21</v>
      </c>
      <c r="B26" s="8" t="s">
        <v>46</v>
      </c>
      <c r="C26" s="8" t="s">
        <v>25</v>
      </c>
      <c r="D26" s="9" t="s">
        <v>22</v>
      </c>
      <c r="E26" s="10">
        <v>300000</v>
      </c>
      <c r="F26" s="11">
        <v>192894.22</v>
      </c>
      <c r="G26" s="12">
        <v>43894</v>
      </c>
      <c r="H26" s="12">
        <v>44989</v>
      </c>
      <c r="I26" s="12">
        <v>44561</v>
      </c>
      <c r="J26" s="9">
        <v>1480.82</v>
      </c>
      <c r="K26" s="9">
        <v>1402.98</v>
      </c>
      <c r="L26" s="9">
        <v>1324.63</v>
      </c>
      <c r="M26" s="9">
        <v>18</v>
      </c>
      <c r="N26" s="9">
        <v>34442.58</v>
      </c>
      <c r="O26" s="9">
        <f t="shared" si="0"/>
        <v>4208.43</v>
      </c>
      <c r="P26" s="19" t="s">
        <v>23</v>
      </c>
      <c r="Q26" s="19" t="s">
        <v>23</v>
      </c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</row>
    <row r="27" s="2" customFormat="1" ht="22" customHeight="1" spans="1:226">
      <c r="A27" s="7">
        <v>22</v>
      </c>
      <c r="B27" s="8" t="s">
        <v>47</v>
      </c>
      <c r="C27" s="8" t="s">
        <v>21</v>
      </c>
      <c r="D27" s="9" t="s">
        <v>22</v>
      </c>
      <c r="E27" s="10">
        <v>300000</v>
      </c>
      <c r="F27" s="11">
        <v>197517.54</v>
      </c>
      <c r="G27" s="12">
        <v>43920</v>
      </c>
      <c r="H27" s="12">
        <v>45015</v>
      </c>
      <c r="I27" s="12">
        <v>44561</v>
      </c>
      <c r="J27" s="9">
        <v>1500.53</v>
      </c>
      <c r="K27" s="9">
        <v>1426.04</v>
      </c>
      <c r="L27" s="9">
        <v>1351.08</v>
      </c>
      <c r="M27" s="9">
        <v>18</v>
      </c>
      <c r="N27" s="9">
        <v>31816.12</v>
      </c>
      <c r="O27" s="9">
        <f t="shared" si="0"/>
        <v>4277.65</v>
      </c>
      <c r="P27" s="19" t="s">
        <v>23</v>
      </c>
      <c r="Q27" s="19" t="s">
        <v>23</v>
      </c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</row>
    <row r="28" s="2" customFormat="1" ht="22" customHeight="1" spans="1:226">
      <c r="A28" s="7">
        <v>23</v>
      </c>
      <c r="B28" s="8" t="s">
        <v>48</v>
      </c>
      <c r="C28" s="8" t="s">
        <v>21</v>
      </c>
      <c r="D28" s="9" t="s">
        <v>22</v>
      </c>
      <c r="E28" s="10">
        <v>150000</v>
      </c>
      <c r="F28" s="11">
        <v>98758.78</v>
      </c>
      <c r="G28" s="12">
        <v>43920</v>
      </c>
      <c r="H28" s="12">
        <v>45015</v>
      </c>
      <c r="I28" s="12">
        <v>44561</v>
      </c>
      <c r="J28" s="9">
        <v>750.27</v>
      </c>
      <c r="K28" s="9">
        <v>713.03</v>
      </c>
      <c r="L28" s="9">
        <v>675.55</v>
      </c>
      <c r="M28" s="9">
        <v>18</v>
      </c>
      <c r="N28" s="9">
        <v>15908.09</v>
      </c>
      <c r="O28" s="9">
        <f t="shared" si="0"/>
        <v>2138.85</v>
      </c>
      <c r="P28" s="19" t="s">
        <v>23</v>
      </c>
      <c r="Q28" s="19" t="s">
        <v>23</v>
      </c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</row>
    <row r="29" s="2" customFormat="1" ht="22" customHeight="1" spans="1:226">
      <c r="A29" s="7">
        <v>24</v>
      </c>
      <c r="B29" s="8" t="s">
        <v>49</v>
      </c>
      <c r="C29" s="8" t="s">
        <v>21</v>
      </c>
      <c r="D29" s="9" t="s">
        <v>22</v>
      </c>
      <c r="E29" s="10">
        <v>200000</v>
      </c>
      <c r="F29" s="11">
        <v>128596.14</v>
      </c>
      <c r="G29" s="12">
        <v>43894</v>
      </c>
      <c r="H29" s="12">
        <v>44989</v>
      </c>
      <c r="I29" s="12">
        <v>44561</v>
      </c>
      <c r="J29" s="9">
        <v>987.21</v>
      </c>
      <c r="K29" s="9">
        <v>935.31</v>
      </c>
      <c r="L29" s="9">
        <v>883.08</v>
      </c>
      <c r="M29" s="9">
        <v>18</v>
      </c>
      <c r="N29" s="9">
        <v>22961.69</v>
      </c>
      <c r="O29" s="9">
        <f t="shared" si="0"/>
        <v>2805.6</v>
      </c>
      <c r="P29" s="19" t="s">
        <v>23</v>
      </c>
      <c r="Q29" s="19" t="s">
        <v>23</v>
      </c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</row>
    <row r="30" s="2" customFormat="1" ht="22" customHeight="1" spans="1:226">
      <c r="A30" s="7">
        <v>25</v>
      </c>
      <c r="B30" s="8" t="s">
        <v>50</v>
      </c>
      <c r="C30" s="8" t="s">
        <v>21</v>
      </c>
      <c r="D30" s="9" t="s">
        <v>22</v>
      </c>
      <c r="E30" s="10">
        <v>300000</v>
      </c>
      <c r="F30" s="11">
        <v>197517.54</v>
      </c>
      <c r="G30" s="12">
        <v>43908</v>
      </c>
      <c r="H30" s="12">
        <v>45003</v>
      </c>
      <c r="I30" s="12">
        <v>44561</v>
      </c>
      <c r="J30" s="9">
        <v>1500.53</v>
      </c>
      <c r="K30" s="9">
        <v>1426.04</v>
      </c>
      <c r="L30" s="9">
        <v>1351.08</v>
      </c>
      <c r="M30" s="9">
        <v>18</v>
      </c>
      <c r="N30" s="9">
        <v>33599.68</v>
      </c>
      <c r="O30" s="9">
        <f t="shared" si="0"/>
        <v>4277.65</v>
      </c>
      <c r="P30" s="19" t="s">
        <v>23</v>
      </c>
      <c r="Q30" s="19" t="s">
        <v>23</v>
      </c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</row>
    <row r="31" s="2" customFormat="1" ht="22" customHeight="1" spans="1:226">
      <c r="A31" s="7">
        <v>26</v>
      </c>
      <c r="B31" s="8" t="s">
        <v>51</v>
      </c>
      <c r="C31" s="8" t="s">
        <v>21</v>
      </c>
      <c r="D31" s="9" t="s">
        <v>22</v>
      </c>
      <c r="E31" s="10">
        <v>100000</v>
      </c>
      <c r="F31" s="11">
        <v>51138.27</v>
      </c>
      <c r="G31" s="12">
        <v>43920</v>
      </c>
      <c r="H31" s="12">
        <v>45015</v>
      </c>
      <c r="I31" s="12">
        <v>44561</v>
      </c>
      <c r="J31" s="9">
        <v>388.5</v>
      </c>
      <c r="K31" s="9">
        <v>369.21</v>
      </c>
      <c r="L31" s="9">
        <v>349.8</v>
      </c>
      <c r="M31" s="9">
        <v>18</v>
      </c>
      <c r="N31" s="9">
        <v>9667.83</v>
      </c>
      <c r="O31" s="9">
        <f t="shared" si="0"/>
        <v>1107.51</v>
      </c>
      <c r="P31" s="19" t="s">
        <v>23</v>
      </c>
      <c r="Q31" s="19" t="s">
        <v>23</v>
      </c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</row>
    <row r="32" s="2" customFormat="1" ht="22" customHeight="1" spans="1:226">
      <c r="A32" s="7">
        <v>27</v>
      </c>
      <c r="B32" s="8" t="s">
        <v>52</v>
      </c>
      <c r="C32" s="8" t="s">
        <v>21</v>
      </c>
      <c r="D32" s="9" t="s">
        <v>22</v>
      </c>
      <c r="E32" s="10">
        <v>200000</v>
      </c>
      <c r="F32" s="11">
        <v>105145.51</v>
      </c>
      <c r="G32" s="12">
        <v>43920</v>
      </c>
      <c r="H32" s="12">
        <v>45015</v>
      </c>
      <c r="I32" s="12">
        <v>44561</v>
      </c>
      <c r="J32" s="9">
        <v>798.78</v>
      </c>
      <c r="K32" s="9">
        <v>759.13</v>
      </c>
      <c r="L32" s="9">
        <v>719.23</v>
      </c>
      <c r="M32" s="9">
        <v>18</v>
      </c>
      <c r="N32" s="9">
        <v>19739.04</v>
      </c>
      <c r="O32" s="9">
        <f t="shared" si="0"/>
        <v>2277.14</v>
      </c>
      <c r="P32" s="19" t="s">
        <v>23</v>
      </c>
      <c r="Q32" s="19" t="s">
        <v>23</v>
      </c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</row>
    <row r="33" s="2" customFormat="1" ht="22" customHeight="1" spans="1:226">
      <c r="A33" s="7">
        <v>28</v>
      </c>
      <c r="B33" s="8" t="s">
        <v>53</v>
      </c>
      <c r="C33" s="8" t="s">
        <v>21</v>
      </c>
      <c r="D33" s="9" t="s">
        <v>22</v>
      </c>
      <c r="E33" s="10">
        <v>100000</v>
      </c>
      <c r="F33" s="11">
        <v>48909.77</v>
      </c>
      <c r="G33" s="12">
        <v>43937</v>
      </c>
      <c r="H33" s="12">
        <v>45032</v>
      </c>
      <c r="I33" s="12">
        <v>44561</v>
      </c>
      <c r="J33" s="9">
        <v>368.11</v>
      </c>
      <c r="K33" s="9">
        <v>350.81</v>
      </c>
      <c r="L33" s="9">
        <v>333.4</v>
      </c>
      <c r="M33" s="9">
        <v>17</v>
      </c>
      <c r="N33" s="9">
        <v>8770.17</v>
      </c>
      <c r="O33" s="9">
        <f t="shared" si="0"/>
        <v>1052.32</v>
      </c>
      <c r="P33" s="19" t="s">
        <v>23</v>
      </c>
      <c r="Q33" s="19" t="s">
        <v>23</v>
      </c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</row>
    <row r="34" s="2" customFormat="1" ht="22" customHeight="1" spans="1:226">
      <c r="A34" s="7">
        <v>29</v>
      </c>
      <c r="B34" s="8" t="s">
        <v>54</v>
      </c>
      <c r="C34" s="8" t="s">
        <v>21</v>
      </c>
      <c r="D34" s="9" t="s">
        <v>22</v>
      </c>
      <c r="E34" s="10">
        <v>300000</v>
      </c>
      <c r="F34" s="11">
        <v>146729.35</v>
      </c>
      <c r="G34" s="12">
        <v>43937</v>
      </c>
      <c r="H34" s="12">
        <v>45032</v>
      </c>
      <c r="I34" s="12">
        <v>44561</v>
      </c>
      <c r="J34" s="9">
        <v>1104.35</v>
      </c>
      <c r="K34" s="9">
        <v>1052.44</v>
      </c>
      <c r="L34" s="9">
        <v>1000.2</v>
      </c>
      <c r="M34" s="9">
        <v>17</v>
      </c>
      <c r="N34" s="9">
        <v>26310.72</v>
      </c>
      <c r="O34" s="9">
        <f t="shared" si="0"/>
        <v>3156.99</v>
      </c>
      <c r="P34" s="19" t="s">
        <v>23</v>
      </c>
      <c r="Q34" s="19" t="s">
        <v>23</v>
      </c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</row>
    <row r="35" s="2" customFormat="1" ht="22" customHeight="1" spans="1:226">
      <c r="A35" s="7">
        <v>30</v>
      </c>
      <c r="B35" s="8" t="s">
        <v>55</v>
      </c>
      <c r="C35" s="8" t="s">
        <v>21</v>
      </c>
      <c r="D35" s="9" t="s">
        <v>22</v>
      </c>
      <c r="E35" s="10">
        <v>300000</v>
      </c>
      <c r="F35" s="11">
        <v>209199.89</v>
      </c>
      <c r="G35" s="12">
        <v>43937</v>
      </c>
      <c r="H35" s="12">
        <v>45032</v>
      </c>
      <c r="I35" s="12">
        <v>44561</v>
      </c>
      <c r="J35" s="9">
        <v>1574.53</v>
      </c>
      <c r="K35" s="9">
        <v>1500.53</v>
      </c>
      <c r="L35" s="9">
        <v>1426.04</v>
      </c>
      <c r="M35" s="9">
        <v>17</v>
      </c>
      <c r="N35" s="9">
        <v>32152.55</v>
      </c>
      <c r="O35" s="9">
        <f t="shared" si="0"/>
        <v>4501.1</v>
      </c>
      <c r="P35" s="19" t="s">
        <v>23</v>
      </c>
      <c r="Q35" s="19" t="s">
        <v>23</v>
      </c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</row>
    <row r="36" s="2" customFormat="1" ht="22" customHeight="1" spans="1:226">
      <c r="A36" s="7">
        <v>31</v>
      </c>
      <c r="B36" s="8" t="s">
        <v>56</v>
      </c>
      <c r="C36" s="8" t="s">
        <v>21</v>
      </c>
      <c r="D36" s="9" t="s">
        <v>22</v>
      </c>
      <c r="E36" s="10">
        <v>200000</v>
      </c>
      <c r="F36" s="11">
        <v>139466.61</v>
      </c>
      <c r="G36" s="12">
        <v>43950</v>
      </c>
      <c r="H36" s="12">
        <v>45045</v>
      </c>
      <c r="I36" s="12">
        <v>44561</v>
      </c>
      <c r="J36" s="9">
        <v>1049.69</v>
      </c>
      <c r="K36" s="9">
        <v>1000.35</v>
      </c>
      <c r="L36" s="9">
        <v>950.69</v>
      </c>
      <c r="M36" s="9">
        <v>17</v>
      </c>
      <c r="N36" s="9">
        <v>20882.96</v>
      </c>
      <c r="O36" s="9">
        <f t="shared" si="0"/>
        <v>3000.73</v>
      </c>
      <c r="P36" s="19" t="s">
        <v>23</v>
      </c>
      <c r="Q36" s="19" t="s">
        <v>23</v>
      </c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</row>
    <row r="37" s="2" customFormat="1" ht="22" customHeight="1" spans="1:226">
      <c r="A37" s="7">
        <v>32</v>
      </c>
      <c r="B37" s="8" t="s">
        <v>57</v>
      </c>
      <c r="C37" s="8" t="s">
        <v>25</v>
      </c>
      <c r="D37" s="9" t="s">
        <v>22</v>
      </c>
      <c r="E37" s="10">
        <v>300000</v>
      </c>
      <c r="F37" s="11">
        <v>146729.35</v>
      </c>
      <c r="G37" s="12">
        <v>43950</v>
      </c>
      <c r="H37" s="12">
        <v>45045</v>
      </c>
      <c r="I37" s="12">
        <v>44561</v>
      </c>
      <c r="J37" s="9">
        <v>1104.35</v>
      </c>
      <c r="K37" s="9">
        <v>1052.44</v>
      </c>
      <c r="L37" s="9">
        <v>1000.2</v>
      </c>
      <c r="M37" s="9">
        <v>17</v>
      </c>
      <c r="N37" s="9">
        <v>25482.64</v>
      </c>
      <c r="O37" s="9">
        <f t="shared" si="0"/>
        <v>3156.99</v>
      </c>
      <c r="P37" s="19" t="s">
        <v>23</v>
      </c>
      <c r="Q37" s="19" t="s">
        <v>23</v>
      </c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</row>
    <row r="38" s="2" customFormat="1" ht="22" customHeight="1" spans="1:226">
      <c r="A38" s="7">
        <v>33</v>
      </c>
      <c r="B38" s="8" t="s">
        <v>58</v>
      </c>
      <c r="C38" s="8" t="s">
        <v>21</v>
      </c>
      <c r="D38" s="9" t="s">
        <v>22</v>
      </c>
      <c r="E38" s="10">
        <v>300000</v>
      </c>
      <c r="F38" s="11">
        <v>217234.63</v>
      </c>
      <c r="G38" s="12">
        <v>43951</v>
      </c>
      <c r="H38" s="12">
        <v>45046</v>
      </c>
      <c r="I38" s="12">
        <v>44561</v>
      </c>
      <c r="J38" s="9">
        <v>1635.01</v>
      </c>
      <c r="K38" s="9">
        <v>1558.16</v>
      </c>
      <c r="L38" s="9">
        <v>1480.82</v>
      </c>
      <c r="M38" s="9">
        <v>16</v>
      </c>
      <c r="N38" s="9">
        <v>31504.21</v>
      </c>
      <c r="O38" s="9">
        <f t="shared" si="0"/>
        <v>4673.99</v>
      </c>
      <c r="P38" s="19" t="s">
        <v>23</v>
      </c>
      <c r="Q38" s="19" t="s">
        <v>23</v>
      </c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</row>
    <row r="39" s="2" customFormat="1" ht="22" customHeight="1" spans="1:226">
      <c r="A39" s="7">
        <v>34</v>
      </c>
      <c r="B39" s="8" t="s">
        <v>59</v>
      </c>
      <c r="C39" s="8" t="s">
        <v>21</v>
      </c>
      <c r="D39" s="9" t="s">
        <v>22</v>
      </c>
      <c r="E39" s="10">
        <v>100000</v>
      </c>
      <c r="F39" s="11">
        <v>50113.16</v>
      </c>
      <c r="G39" s="12">
        <v>43951</v>
      </c>
      <c r="H39" s="12">
        <v>45046</v>
      </c>
      <c r="I39" s="12">
        <v>44561</v>
      </c>
      <c r="J39" s="9">
        <v>377.18</v>
      </c>
      <c r="K39" s="9">
        <v>359.45</v>
      </c>
      <c r="L39" s="9">
        <v>341.61</v>
      </c>
      <c r="M39" s="9">
        <v>16</v>
      </c>
      <c r="N39" s="9">
        <v>8686.07</v>
      </c>
      <c r="O39" s="9">
        <f t="shared" si="0"/>
        <v>1078.24</v>
      </c>
      <c r="P39" s="19" t="s">
        <v>23</v>
      </c>
      <c r="Q39" s="19" t="s">
        <v>23</v>
      </c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</row>
    <row r="40" s="2" customFormat="1" ht="22" customHeight="1" spans="1:226">
      <c r="A40" s="7">
        <v>35</v>
      </c>
      <c r="B40" s="8" t="s">
        <v>60</v>
      </c>
      <c r="C40" s="8" t="s">
        <v>21</v>
      </c>
      <c r="D40" s="9" t="s">
        <v>22</v>
      </c>
      <c r="E40" s="10">
        <v>150000</v>
      </c>
      <c r="F40" s="11">
        <v>88538.82</v>
      </c>
      <c r="G40" s="12">
        <v>43951</v>
      </c>
      <c r="H40" s="12">
        <v>45046</v>
      </c>
      <c r="I40" s="12">
        <v>44561</v>
      </c>
      <c r="J40" s="9">
        <v>666.38</v>
      </c>
      <c r="K40" s="9">
        <v>635.06</v>
      </c>
      <c r="L40" s="9">
        <v>603.54</v>
      </c>
      <c r="M40" s="9">
        <v>16</v>
      </c>
      <c r="N40" s="9">
        <v>14680.9</v>
      </c>
      <c r="O40" s="9">
        <f t="shared" si="0"/>
        <v>1904.98</v>
      </c>
      <c r="P40" s="19" t="s">
        <v>23</v>
      </c>
      <c r="Q40" s="19" t="s">
        <v>23</v>
      </c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</row>
    <row r="41" s="2" customFormat="1" ht="22" customHeight="1" spans="1:226">
      <c r="A41" s="7">
        <v>36</v>
      </c>
      <c r="B41" s="8" t="s">
        <v>61</v>
      </c>
      <c r="C41" s="8" t="s">
        <v>21</v>
      </c>
      <c r="D41" s="9" t="s">
        <v>22</v>
      </c>
      <c r="E41" s="10">
        <v>300000</v>
      </c>
      <c r="F41" s="11">
        <v>217234.63</v>
      </c>
      <c r="G41" s="12">
        <v>43951</v>
      </c>
      <c r="H41" s="12">
        <v>45046</v>
      </c>
      <c r="I41" s="12">
        <v>44561</v>
      </c>
      <c r="J41" s="9">
        <v>1635.01</v>
      </c>
      <c r="K41" s="9">
        <v>1558.16</v>
      </c>
      <c r="L41" s="9">
        <v>1480.82</v>
      </c>
      <c r="M41" s="9">
        <v>16</v>
      </c>
      <c r="N41" s="9">
        <v>31504.21</v>
      </c>
      <c r="O41" s="9">
        <f t="shared" si="0"/>
        <v>4673.99</v>
      </c>
      <c r="P41" s="19" t="s">
        <v>23</v>
      </c>
      <c r="Q41" s="19" t="s">
        <v>23</v>
      </c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</row>
    <row r="42" s="2" customFormat="1" ht="22" customHeight="1" spans="1:226">
      <c r="A42" s="7">
        <v>37</v>
      </c>
      <c r="B42" s="8" t="s">
        <v>62</v>
      </c>
      <c r="C42" s="8" t="s">
        <v>21</v>
      </c>
      <c r="D42" s="9" t="s">
        <v>22</v>
      </c>
      <c r="E42" s="10">
        <v>100000</v>
      </c>
      <c r="F42" s="11">
        <v>50113.16</v>
      </c>
      <c r="G42" s="12">
        <v>43951</v>
      </c>
      <c r="H42" s="12">
        <v>45046</v>
      </c>
      <c r="I42" s="12">
        <v>44561</v>
      </c>
      <c r="J42" s="9">
        <v>377.18</v>
      </c>
      <c r="K42" s="9">
        <v>359.45</v>
      </c>
      <c r="L42" s="9">
        <v>341.61</v>
      </c>
      <c r="M42" s="9">
        <v>16</v>
      </c>
      <c r="N42" s="9">
        <v>8686.07</v>
      </c>
      <c r="O42" s="9">
        <f t="shared" si="0"/>
        <v>1078.24</v>
      </c>
      <c r="P42" s="19" t="s">
        <v>23</v>
      </c>
      <c r="Q42" s="19" t="s">
        <v>23</v>
      </c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</row>
    <row r="43" s="2" customFormat="1" ht="22" customHeight="1" spans="1:226">
      <c r="A43" s="7">
        <v>38</v>
      </c>
      <c r="B43" s="8" t="s">
        <v>63</v>
      </c>
      <c r="C43" s="8" t="s">
        <v>21</v>
      </c>
      <c r="D43" s="9" t="s">
        <v>22</v>
      </c>
      <c r="E43" s="10">
        <v>150000</v>
      </c>
      <c r="F43" s="11">
        <v>110403.64</v>
      </c>
      <c r="G43" s="12">
        <v>43979</v>
      </c>
      <c r="H43" s="12">
        <v>45074</v>
      </c>
      <c r="I43" s="12">
        <v>44561</v>
      </c>
      <c r="J43" s="9">
        <v>824.04</v>
      </c>
      <c r="K43" s="9">
        <v>787.27</v>
      </c>
      <c r="L43" s="9">
        <v>750.27</v>
      </c>
      <c r="M43" s="9">
        <v>16</v>
      </c>
      <c r="N43" s="9">
        <v>14870.07</v>
      </c>
      <c r="O43" s="9">
        <f t="shared" si="0"/>
        <v>2361.58</v>
      </c>
      <c r="P43" s="19" t="s">
        <v>23</v>
      </c>
      <c r="Q43" s="19" t="s">
        <v>23</v>
      </c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</row>
    <row r="44" s="2" customFormat="1" ht="22" customHeight="1" spans="1:226">
      <c r="A44" s="7">
        <v>39</v>
      </c>
      <c r="B44" s="8" t="s">
        <v>64</v>
      </c>
      <c r="C44" s="8" t="s">
        <v>21</v>
      </c>
      <c r="D44" s="9" t="s">
        <v>22</v>
      </c>
      <c r="E44" s="10">
        <v>100000</v>
      </c>
      <c r="F44" s="11">
        <v>60479.18</v>
      </c>
      <c r="G44" s="12">
        <v>43979</v>
      </c>
      <c r="H44" s="12">
        <v>45074</v>
      </c>
      <c r="I44" s="12">
        <v>44561</v>
      </c>
      <c r="J44" s="9">
        <v>451.4</v>
      </c>
      <c r="K44" s="9">
        <v>431.26</v>
      </c>
      <c r="L44" s="9">
        <v>410.99</v>
      </c>
      <c r="M44" s="9">
        <v>16</v>
      </c>
      <c r="N44" s="9">
        <v>9224.54</v>
      </c>
      <c r="O44" s="9">
        <f t="shared" si="0"/>
        <v>1293.65</v>
      </c>
      <c r="P44" s="19" t="s">
        <v>23</v>
      </c>
      <c r="Q44" s="19" t="s">
        <v>23</v>
      </c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</row>
    <row r="45" s="2" customFormat="1" ht="22" customHeight="1" spans="1:226">
      <c r="A45" s="7">
        <v>40</v>
      </c>
      <c r="B45" s="8" t="s">
        <v>65</v>
      </c>
      <c r="C45" s="8" t="s">
        <v>21</v>
      </c>
      <c r="D45" s="9" t="s">
        <v>22</v>
      </c>
      <c r="E45" s="10">
        <v>50000</v>
      </c>
      <c r="F45" s="11">
        <v>30239.61</v>
      </c>
      <c r="G45" s="12">
        <v>43979</v>
      </c>
      <c r="H45" s="12">
        <v>45074</v>
      </c>
      <c r="I45" s="12">
        <v>44561</v>
      </c>
      <c r="J45" s="9">
        <v>225.7</v>
      </c>
      <c r="K45" s="9">
        <v>215.63</v>
      </c>
      <c r="L45" s="9">
        <v>205.5</v>
      </c>
      <c r="M45" s="9">
        <v>16</v>
      </c>
      <c r="N45" s="9">
        <v>4612.28</v>
      </c>
      <c r="O45" s="9">
        <f t="shared" si="0"/>
        <v>646.83</v>
      </c>
      <c r="P45" s="19" t="s">
        <v>23</v>
      </c>
      <c r="Q45" s="19" t="s">
        <v>23</v>
      </c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</row>
    <row r="46" s="2" customFormat="1" ht="22" customHeight="1" spans="1:226">
      <c r="A46" s="7">
        <v>41</v>
      </c>
      <c r="B46" s="8" t="s">
        <v>66</v>
      </c>
      <c r="C46" s="8" t="s">
        <v>21</v>
      </c>
      <c r="D46" s="9" t="s">
        <v>22</v>
      </c>
      <c r="E46" s="10">
        <v>110000</v>
      </c>
      <c r="F46" s="11">
        <v>70673.49</v>
      </c>
      <c r="G46" s="12">
        <v>43979</v>
      </c>
      <c r="H46" s="12">
        <v>45074</v>
      </c>
      <c r="I46" s="12">
        <v>44561</v>
      </c>
      <c r="J46" s="9">
        <v>527.49</v>
      </c>
      <c r="K46" s="9">
        <v>503.96</v>
      </c>
      <c r="L46" s="9">
        <v>480.27</v>
      </c>
      <c r="M46" s="9">
        <v>16</v>
      </c>
      <c r="N46" s="9">
        <v>10467.87</v>
      </c>
      <c r="O46" s="9">
        <f t="shared" si="0"/>
        <v>1511.72</v>
      </c>
      <c r="P46" s="19" t="s">
        <v>23</v>
      </c>
      <c r="Q46" s="19" t="s">
        <v>23</v>
      </c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</row>
    <row r="47" s="2" customFormat="1" ht="22" customHeight="1" spans="1:226">
      <c r="A47" s="7">
        <v>42</v>
      </c>
      <c r="B47" s="8" t="s">
        <v>67</v>
      </c>
      <c r="C47" s="8" t="s">
        <v>21</v>
      </c>
      <c r="D47" s="9" t="s">
        <v>22</v>
      </c>
      <c r="E47" s="10">
        <v>300000</v>
      </c>
      <c r="F47" s="11">
        <v>154870.58</v>
      </c>
      <c r="G47" s="12">
        <v>43976</v>
      </c>
      <c r="H47" s="12">
        <v>45071</v>
      </c>
      <c r="I47" s="12">
        <v>44561</v>
      </c>
      <c r="J47" s="9">
        <v>1155.92</v>
      </c>
      <c r="K47" s="9">
        <v>1104.35</v>
      </c>
      <c r="L47" s="9">
        <v>1052.44</v>
      </c>
      <c r="M47" s="9">
        <v>16</v>
      </c>
      <c r="N47" s="9">
        <v>24645.21</v>
      </c>
      <c r="O47" s="9">
        <f t="shared" si="0"/>
        <v>3312.71</v>
      </c>
      <c r="P47" s="19" t="s">
        <v>23</v>
      </c>
      <c r="Q47" s="19" t="s">
        <v>23</v>
      </c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</row>
    <row r="48" s="2" customFormat="1" ht="22" customHeight="1" spans="1:226">
      <c r="A48" s="7">
        <v>43</v>
      </c>
      <c r="B48" s="8" t="s">
        <v>68</v>
      </c>
      <c r="C48" s="8" t="s">
        <v>21</v>
      </c>
      <c r="D48" s="9" t="s">
        <v>22</v>
      </c>
      <c r="E48" s="10">
        <v>100000</v>
      </c>
      <c r="F48" s="11">
        <v>60479.18</v>
      </c>
      <c r="G48" s="12">
        <v>43977</v>
      </c>
      <c r="H48" s="12">
        <v>45072</v>
      </c>
      <c r="I48" s="12">
        <v>44561</v>
      </c>
      <c r="J48" s="9">
        <v>451.4</v>
      </c>
      <c r="K48" s="9">
        <v>431.26</v>
      </c>
      <c r="L48" s="9">
        <v>410.99</v>
      </c>
      <c r="M48" s="9">
        <v>16</v>
      </c>
      <c r="N48" s="9">
        <v>9267.01</v>
      </c>
      <c r="O48" s="9">
        <f t="shared" si="0"/>
        <v>1293.65</v>
      </c>
      <c r="P48" s="19" t="s">
        <v>23</v>
      </c>
      <c r="Q48" s="19" t="s">
        <v>23</v>
      </c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</row>
    <row r="49" s="2" customFormat="1" ht="22" customHeight="1" spans="1:226">
      <c r="A49" s="7">
        <v>44</v>
      </c>
      <c r="B49" s="8" t="s">
        <v>69</v>
      </c>
      <c r="C49" s="8" t="s">
        <v>21</v>
      </c>
      <c r="D49" s="9" t="s">
        <v>22</v>
      </c>
      <c r="E49" s="10">
        <v>300000</v>
      </c>
      <c r="F49" s="11">
        <v>220807.28</v>
      </c>
      <c r="G49" s="12">
        <v>43976</v>
      </c>
      <c r="H49" s="12">
        <v>45071</v>
      </c>
      <c r="I49" s="12">
        <v>44561</v>
      </c>
      <c r="J49" s="9">
        <v>1648.06</v>
      </c>
      <c r="K49" s="9">
        <v>1574.53</v>
      </c>
      <c r="L49" s="9">
        <v>1500.53</v>
      </c>
      <c r="M49" s="9">
        <v>16</v>
      </c>
      <c r="N49" s="9">
        <v>29931.2</v>
      </c>
      <c r="O49" s="9">
        <f t="shared" si="0"/>
        <v>4723.12</v>
      </c>
      <c r="P49" s="19" t="s">
        <v>23</v>
      </c>
      <c r="Q49" s="19" t="s">
        <v>23</v>
      </c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</row>
    <row r="50" s="2" customFormat="1" ht="22" customHeight="1" spans="1:226">
      <c r="A50" s="7">
        <v>45</v>
      </c>
      <c r="B50" s="8" t="s">
        <v>70</v>
      </c>
      <c r="C50" s="8" t="s">
        <v>21</v>
      </c>
      <c r="D50" s="9" t="s">
        <v>22</v>
      </c>
      <c r="E50" s="10">
        <v>250000</v>
      </c>
      <c r="F50" s="11">
        <v>184006.08</v>
      </c>
      <c r="G50" s="12">
        <v>43977</v>
      </c>
      <c r="H50" s="12">
        <v>45072</v>
      </c>
      <c r="I50" s="12">
        <v>44561</v>
      </c>
      <c r="J50" s="9">
        <v>1373.39</v>
      </c>
      <c r="K50" s="9">
        <v>1312.11</v>
      </c>
      <c r="L50" s="9">
        <v>1250.44</v>
      </c>
      <c r="M50" s="9">
        <v>16</v>
      </c>
      <c r="N50" s="9">
        <v>24889.59</v>
      </c>
      <c r="O50" s="9">
        <f t="shared" si="0"/>
        <v>3935.94</v>
      </c>
      <c r="P50" s="19" t="s">
        <v>23</v>
      </c>
      <c r="Q50" s="19" t="s">
        <v>23</v>
      </c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</row>
    <row r="51" s="2" customFormat="1" ht="22" customHeight="1" spans="1:226">
      <c r="A51" s="7">
        <v>46</v>
      </c>
      <c r="B51" s="8" t="s">
        <v>71</v>
      </c>
      <c r="C51" s="8" t="s">
        <v>21</v>
      </c>
      <c r="D51" s="9" t="s">
        <v>22</v>
      </c>
      <c r="E51" s="10">
        <v>80000</v>
      </c>
      <c r="F51" s="11">
        <v>41298.81</v>
      </c>
      <c r="G51" s="12">
        <v>43977</v>
      </c>
      <c r="H51" s="12">
        <v>45072</v>
      </c>
      <c r="I51" s="12">
        <v>44561</v>
      </c>
      <c r="J51" s="9">
        <v>308.25</v>
      </c>
      <c r="K51" s="9">
        <v>294.5</v>
      </c>
      <c r="L51" s="9">
        <v>280.66</v>
      </c>
      <c r="M51" s="9">
        <v>16</v>
      </c>
      <c r="N51" s="9">
        <v>6555.14</v>
      </c>
      <c r="O51" s="9">
        <f t="shared" si="0"/>
        <v>883.41</v>
      </c>
      <c r="P51" s="19" t="s">
        <v>23</v>
      </c>
      <c r="Q51" s="19" t="s">
        <v>23</v>
      </c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</row>
    <row r="52" s="2" customFormat="1" ht="22" customHeight="1" spans="1:226">
      <c r="A52" s="7">
        <v>47</v>
      </c>
      <c r="B52" s="8" t="s">
        <v>72</v>
      </c>
      <c r="C52" s="8" t="s">
        <v>21</v>
      </c>
      <c r="D52" s="9" t="s">
        <v>22</v>
      </c>
      <c r="E52" s="10">
        <v>100000</v>
      </c>
      <c r="F52" s="11">
        <v>52893.67</v>
      </c>
      <c r="G52" s="12">
        <v>43993</v>
      </c>
      <c r="H52" s="12">
        <v>45088</v>
      </c>
      <c r="I52" s="12">
        <v>44561</v>
      </c>
      <c r="J52" s="9">
        <v>394.79</v>
      </c>
      <c r="K52" s="9">
        <v>377.18</v>
      </c>
      <c r="L52" s="9">
        <v>359.45</v>
      </c>
      <c r="M52" s="9">
        <v>15</v>
      </c>
      <c r="N52" s="9">
        <v>8036.49</v>
      </c>
      <c r="O52" s="9">
        <f t="shared" si="0"/>
        <v>1131.42</v>
      </c>
      <c r="P52" s="19" t="s">
        <v>23</v>
      </c>
      <c r="Q52" s="19" t="s">
        <v>23</v>
      </c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</row>
    <row r="53" s="2" customFormat="1" ht="22" customHeight="1" spans="1:226">
      <c r="A53" s="7">
        <v>48</v>
      </c>
      <c r="B53" s="8" t="s">
        <v>73</v>
      </c>
      <c r="C53" s="8" t="s">
        <v>21</v>
      </c>
      <c r="D53" s="9" t="s">
        <v>22</v>
      </c>
      <c r="E53" s="10">
        <v>200000</v>
      </c>
      <c r="F53" s="11">
        <v>152858.55</v>
      </c>
      <c r="G53" s="12">
        <v>43990</v>
      </c>
      <c r="H53" s="12">
        <v>45085</v>
      </c>
      <c r="I53" s="12">
        <v>44561</v>
      </c>
      <c r="J53" s="9">
        <v>1140.91</v>
      </c>
      <c r="K53" s="9">
        <v>1090</v>
      </c>
      <c r="L53" s="9">
        <v>1038.77</v>
      </c>
      <c r="M53" s="9">
        <v>15</v>
      </c>
      <c r="N53" s="9">
        <v>19522.15</v>
      </c>
      <c r="O53" s="9">
        <f t="shared" si="0"/>
        <v>3269.68</v>
      </c>
      <c r="P53" s="19" t="s">
        <v>23</v>
      </c>
      <c r="Q53" s="19" t="s">
        <v>23</v>
      </c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</row>
    <row r="54" s="2" customFormat="1" ht="22" customHeight="1" spans="1:226">
      <c r="A54" s="7">
        <v>49</v>
      </c>
      <c r="B54" s="8" t="s">
        <v>74</v>
      </c>
      <c r="C54" s="8" t="s">
        <v>21</v>
      </c>
      <c r="D54" s="9" t="s">
        <v>22</v>
      </c>
      <c r="E54" s="10">
        <v>300000</v>
      </c>
      <c r="F54" s="11">
        <v>229287.82</v>
      </c>
      <c r="G54" s="12">
        <v>43991</v>
      </c>
      <c r="H54" s="12">
        <v>45086</v>
      </c>
      <c r="I54" s="12">
        <v>44561</v>
      </c>
      <c r="J54" s="9">
        <v>1711.37</v>
      </c>
      <c r="K54" s="9">
        <v>1635.01</v>
      </c>
      <c r="L54" s="9">
        <v>1558.16</v>
      </c>
      <c r="M54" s="9">
        <v>15</v>
      </c>
      <c r="N54" s="9">
        <v>29219.55</v>
      </c>
      <c r="O54" s="9">
        <f t="shared" si="0"/>
        <v>4904.54</v>
      </c>
      <c r="P54" s="19" t="s">
        <v>23</v>
      </c>
      <c r="Q54" s="19" t="s">
        <v>23</v>
      </c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</row>
    <row r="55" s="2" customFormat="1" ht="22" customHeight="1" spans="1:226">
      <c r="A55" s="7">
        <v>50</v>
      </c>
      <c r="B55" s="8" t="s">
        <v>75</v>
      </c>
      <c r="C55" s="8" t="s">
        <v>21</v>
      </c>
      <c r="D55" s="9" t="s">
        <v>22</v>
      </c>
      <c r="E55" s="10">
        <v>200000</v>
      </c>
      <c r="F55" s="11">
        <v>152858.55</v>
      </c>
      <c r="G55" s="12">
        <v>43985</v>
      </c>
      <c r="H55" s="12">
        <v>45080</v>
      </c>
      <c r="I55" s="12">
        <v>44561</v>
      </c>
      <c r="J55" s="9">
        <v>1140.91</v>
      </c>
      <c r="K55" s="9">
        <v>1090</v>
      </c>
      <c r="L55" s="9">
        <v>1038.77</v>
      </c>
      <c r="M55" s="9">
        <v>15</v>
      </c>
      <c r="N55" s="9">
        <v>19734.48</v>
      </c>
      <c r="O55" s="9">
        <f t="shared" si="0"/>
        <v>3269.68</v>
      </c>
      <c r="P55" s="19" t="s">
        <v>23</v>
      </c>
      <c r="Q55" s="19" t="s">
        <v>23</v>
      </c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</row>
    <row r="56" s="2" customFormat="1" ht="22" customHeight="1" spans="1:226">
      <c r="A56" s="7">
        <v>51</v>
      </c>
      <c r="B56" s="8" t="s">
        <v>76</v>
      </c>
      <c r="C56" s="8" t="s">
        <v>21</v>
      </c>
      <c r="D56" s="9" t="s">
        <v>22</v>
      </c>
      <c r="E56" s="10">
        <v>200000</v>
      </c>
      <c r="F56" s="11">
        <v>105787.35</v>
      </c>
      <c r="G56" s="12">
        <v>43993</v>
      </c>
      <c r="H56" s="12">
        <v>45088</v>
      </c>
      <c r="I56" s="12">
        <v>44561</v>
      </c>
      <c r="J56" s="9">
        <v>789.58</v>
      </c>
      <c r="K56" s="9">
        <v>754.35</v>
      </c>
      <c r="L56" s="9">
        <v>718.89</v>
      </c>
      <c r="M56" s="9">
        <v>15</v>
      </c>
      <c r="N56" s="9">
        <v>16072.85</v>
      </c>
      <c r="O56" s="9">
        <f t="shared" si="0"/>
        <v>2262.82</v>
      </c>
      <c r="P56" s="19" t="s">
        <v>23</v>
      </c>
      <c r="Q56" s="19" t="s">
        <v>23</v>
      </c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</row>
    <row r="57" s="2" customFormat="1" ht="22" customHeight="1" spans="1:226">
      <c r="A57" s="7">
        <v>52</v>
      </c>
      <c r="B57" s="8" t="s">
        <v>77</v>
      </c>
      <c r="C57" s="8" t="s">
        <v>21</v>
      </c>
      <c r="D57" s="9" t="s">
        <v>22</v>
      </c>
      <c r="E57" s="10">
        <v>150000</v>
      </c>
      <c r="F57" s="11">
        <v>114643.92</v>
      </c>
      <c r="G57" s="12">
        <v>43985</v>
      </c>
      <c r="H57" s="12">
        <v>45080</v>
      </c>
      <c r="I57" s="12">
        <v>44561</v>
      </c>
      <c r="J57" s="9">
        <v>855.68</v>
      </c>
      <c r="K57" s="9">
        <v>817.5</v>
      </c>
      <c r="L57" s="9">
        <v>779.08</v>
      </c>
      <c r="M57" s="9">
        <v>15</v>
      </c>
      <c r="N57" s="9">
        <v>14800.86</v>
      </c>
      <c r="O57" s="9">
        <f t="shared" si="0"/>
        <v>2452.26</v>
      </c>
      <c r="P57" s="19" t="s">
        <v>23</v>
      </c>
      <c r="Q57" s="19" t="s">
        <v>23</v>
      </c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</row>
    <row r="58" s="2" customFormat="1" ht="22" customHeight="1" spans="1:226">
      <c r="A58" s="7">
        <v>53</v>
      </c>
      <c r="B58" s="8" t="s">
        <v>78</v>
      </c>
      <c r="C58" s="8" t="s">
        <v>21</v>
      </c>
      <c r="D58" s="9" t="s">
        <v>22</v>
      </c>
      <c r="E58" s="10">
        <v>200000</v>
      </c>
      <c r="F58" s="11">
        <v>152858.55</v>
      </c>
      <c r="G58" s="12">
        <v>43994</v>
      </c>
      <c r="H58" s="12">
        <v>45089</v>
      </c>
      <c r="I58" s="12">
        <v>44561</v>
      </c>
      <c r="J58" s="9">
        <v>1140.91</v>
      </c>
      <c r="K58" s="9">
        <v>1090</v>
      </c>
      <c r="L58" s="9">
        <v>1038.77</v>
      </c>
      <c r="M58" s="9">
        <v>15</v>
      </c>
      <c r="N58" s="9">
        <v>19352.29</v>
      </c>
      <c r="O58" s="9">
        <f t="shared" si="0"/>
        <v>3269.68</v>
      </c>
      <c r="P58" s="19" t="s">
        <v>23</v>
      </c>
      <c r="Q58" s="19" t="s">
        <v>23</v>
      </c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</row>
    <row r="59" s="2" customFormat="1" ht="22" customHeight="1" spans="1:226">
      <c r="A59" s="7">
        <v>54</v>
      </c>
      <c r="B59" s="8" t="s">
        <v>79</v>
      </c>
      <c r="C59" s="8" t="s">
        <v>21</v>
      </c>
      <c r="D59" s="9" t="s">
        <v>22</v>
      </c>
      <c r="E59" s="10">
        <v>100000</v>
      </c>
      <c r="F59" s="11">
        <v>65554.92</v>
      </c>
      <c r="G59" s="12">
        <v>44018</v>
      </c>
      <c r="H59" s="12">
        <v>45113</v>
      </c>
      <c r="I59" s="12">
        <v>44561</v>
      </c>
      <c r="J59" s="9">
        <v>485.62</v>
      </c>
      <c r="K59" s="9">
        <v>465</v>
      </c>
      <c r="L59" s="9">
        <v>444.26</v>
      </c>
      <c r="M59" s="9">
        <v>14</v>
      </c>
      <c r="N59" s="9">
        <v>8709.29</v>
      </c>
      <c r="O59" s="9">
        <f t="shared" si="0"/>
        <v>1394.88</v>
      </c>
      <c r="P59" s="19" t="s">
        <v>23</v>
      </c>
      <c r="Q59" s="19" t="s">
        <v>23</v>
      </c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</row>
    <row r="60" s="2" customFormat="1" ht="22" customHeight="1" spans="1:226">
      <c r="A60" s="7">
        <v>55</v>
      </c>
      <c r="B60" s="8" t="s">
        <v>80</v>
      </c>
      <c r="C60" s="8" t="s">
        <v>21</v>
      </c>
      <c r="D60" s="9" t="s">
        <v>22</v>
      </c>
      <c r="E60" s="10">
        <v>200000</v>
      </c>
      <c r="F60" s="11">
        <v>133553.3</v>
      </c>
      <c r="G60" s="12">
        <v>44040</v>
      </c>
      <c r="H60" s="12">
        <v>45135</v>
      </c>
      <c r="I60" s="12">
        <v>44561</v>
      </c>
      <c r="J60" s="9">
        <v>982.59</v>
      </c>
      <c r="K60" s="9">
        <v>942.83</v>
      </c>
      <c r="L60" s="9">
        <v>902.81</v>
      </c>
      <c r="M60" s="9">
        <v>14</v>
      </c>
      <c r="N60" s="9">
        <v>16523.63</v>
      </c>
      <c r="O60" s="9">
        <f t="shared" si="0"/>
        <v>2828.23</v>
      </c>
      <c r="P60" s="19" t="s">
        <v>23</v>
      </c>
      <c r="Q60" s="19" t="s">
        <v>23</v>
      </c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</row>
    <row r="61" s="2" customFormat="1" ht="22" customHeight="1" spans="1:226">
      <c r="A61" s="7">
        <v>56</v>
      </c>
      <c r="B61" s="8" t="s">
        <v>81</v>
      </c>
      <c r="C61" s="8" t="s">
        <v>21</v>
      </c>
      <c r="D61" s="9" t="s">
        <v>22</v>
      </c>
      <c r="E61" s="10">
        <v>200000</v>
      </c>
      <c r="F61" s="11">
        <v>162532.73</v>
      </c>
      <c r="G61" s="12">
        <v>44041</v>
      </c>
      <c r="H61" s="12">
        <v>45136</v>
      </c>
      <c r="I61" s="12">
        <v>44561</v>
      </c>
      <c r="J61" s="9">
        <v>1195.81</v>
      </c>
      <c r="K61" s="9">
        <v>1147.41</v>
      </c>
      <c r="L61" s="9">
        <v>1098.71</v>
      </c>
      <c r="M61" s="9">
        <v>14</v>
      </c>
      <c r="N61" s="9">
        <v>17441.03</v>
      </c>
      <c r="O61" s="9">
        <f t="shared" si="0"/>
        <v>3441.93</v>
      </c>
      <c r="P61" s="19" t="s">
        <v>23</v>
      </c>
      <c r="Q61" s="19" t="s">
        <v>23</v>
      </c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</row>
    <row r="62" s="2" customFormat="1" ht="22" customHeight="1" spans="1:226">
      <c r="A62" s="7">
        <v>57</v>
      </c>
      <c r="B62" s="8" t="s">
        <v>82</v>
      </c>
      <c r="C62" s="8" t="s">
        <v>21</v>
      </c>
      <c r="D62" s="9" t="s">
        <v>22</v>
      </c>
      <c r="E62" s="10">
        <v>100000</v>
      </c>
      <c r="F62" s="11">
        <v>81266.37</v>
      </c>
      <c r="G62" s="12">
        <v>44032</v>
      </c>
      <c r="H62" s="12">
        <v>45127</v>
      </c>
      <c r="I62" s="12">
        <v>44561</v>
      </c>
      <c r="J62" s="9">
        <v>597.91</v>
      </c>
      <c r="K62" s="9">
        <v>573.71</v>
      </c>
      <c r="L62" s="9">
        <v>549.36</v>
      </c>
      <c r="M62" s="9">
        <v>14</v>
      </c>
      <c r="N62" s="9">
        <v>8911.64</v>
      </c>
      <c r="O62" s="9">
        <f t="shared" si="0"/>
        <v>1720.98</v>
      </c>
      <c r="P62" s="19" t="s">
        <v>23</v>
      </c>
      <c r="Q62" s="19" t="s">
        <v>23</v>
      </c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</row>
    <row r="63" s="2" customFormat="1" ht="22" customHeight="1" spans="1:226">
      <c r="A63" s="7">
        <v>58</v>
      </c>
      <c r="B63" s="8" t="s">
        <v>83</v>
      </c>
      <c r="C63" s="8" t="s">
        <v>25</v>
      </c>
      <c r="D63" s="9" t="s">
        <v>22</v>
      </c>
      <c r="E63" s="10">
        <v>300000</v>
      </c>
      <c r="F63" s="11">
        <v>300000</v>
      </c>
      <c r="G63" s="12">
        <v>44039</v>
      </c>
      <c r="H63" s="12">
        <v>45134</v>
      </c>
      <c r="I63" s="12">
        <v>44561</v>
      </c>
      <c r="J63" s="9">
        <v>1910.96</v>
      </c>
      <c r="K63" s="9">
        <v>1974.66</v>
      </c>
      <c r="L63" s="9">
        <v>1910.96</v>
      </c>
      <c r="M63" s="9">
        <v>14</v>
      </c>
      <c r="N63" s="9">
        <v>26434.95</v>
      </c>
      <c r="O63" s="9">
        <f t="shared" si="0"/>
        <v>5796.58</v>
      </c>
      <c r="P63" s="19" t="s">
        <v>23</v>
      </c>
      <c r="Q63" s="19" t="s">
        <v>23</v>
      </c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</row>
    <row r="64" s="2" customFormat="1" ht="22" customHeight="1" spans="1:226">
      <c r="A64" s="7">
        <v>59</v>
      </c>
      <c r="B64" s="8" t="s">
        <v>84</v>
      </c>
      <c r="C64" s="8" t="s">
        <v>21</v>
      </c>
      <c r="D64" s="9" t="s">
        <v>22</v>
      </c>
      <c r="E64" s="10">
        <v>150000</v>
      </c>
      <c r="F64" s="11">
        <v>85498.33</v>
      </c>
      <c r="G64" s="12">
        <v>44039</v>
      </c>
      <c r="H64" s="12">
        <v>45134</v>
      </c>
      <c r="I64" s="12">
        <v>44561</v>
      </c>
      <c r="J64" s="9">
        <v>629.04</v>
      </c>
      <c r="K64" s="9">
        <v>603.59</v>
      </c>
      <c r="L64" s="9">
        <v>577.97</v>
      </c>
      <c r="M64" s="9">
        <v>14</v>
      </c>
      <c r="N64" s="9">
        <v>11026.36</v>
      </c>
      <c r="O64" s="9">
        <f t="shared" si="0"/>
        <v>1810.6</v>
      </c>
      <c r="P64" s="19" t="s">
        <v>23</v>
      </c>
      <c r="Q64" s="19" t="s">
        <v>23</v>
      </c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</row>
    <row r="65" s="2" customFormat="1" ht="22" customHeight="1" spans="1:226">
      <c r="A65" s="7">
        <v>60</v>
      </c>
      <c r="B65" s="8" t="s">
        <v>85</v>
      </c>
      <c r="C65" s="8" t="s">
        <v>21</v>
      </c>
      <c r="D65" s="9" t="s">
        <v>22</v>
      </c>
      <c r="E65" s="10">
        <v>100000</v>
      </c>
      <c r="F65" s="11">
        <v>58401.28</v>
      </c>
      <c r="G65" s="12">
        <v>44043</v>
      </c>
      <c r="H65" s="12">
        <v>45138</v>
      </c>
      <c r="I65" s="12">
        <v>44561</v>
      </c>
      <c r="J65" s="9">
        <v>429.68</v>
      </c>
      <c r="K65" s="9">
        <v>412.29</v>
      </c>
      <c r="L65" s="9">
        <v>394.79</v>
      </c>
      <c r="M65" s="9">
        <v>13</v>
      </c>
      <c r="N65" s="9">
        <v>7449.31</v>
      </c>
      <c r="O65" s="9">
        <f t="shared" si="0"/>
        <v>1236.76</v>
      </c>
      <c r="P65" s="19" t="s">
        <v>23</v>
      </c>
      <c r="Q65" s="19" t="s">
        <v>23</v>
      </c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</row>
    <row r="66" s="2" customFormat="1" ht="22" customHeight="1" spans="1:226">
      <c r="A66" s="7">
        <v>61</v>
      </c>
      <c r="B66" s="8" t="s">
        <v>86</v>
      </c>
      <c r="C66" s="8" t="s">
        <v>21</v>
      </c>
      <c r="D66" s="9" t="s">
        <v>22</v>
      </c>
      <c r="E66" s="10">
        <v>120000</v>
      </c>
      <c r="F66" s="11">
        <v>70081.54</v>
      </c>
      <c r="G66" s="12">
        <v>44043</v>
      </c>
      <c r="H66" s="12">
        <v>45138</v>
      </c>
      <c r="I66" s="12">
        <v>44561</v>
      </c>
      <c r="J66" s="9">
        <v>515.61</v>
      </c>
      <c r="K66" s="9">
        <v>494.75</v>
      </c>
      <c r="L66" s="9">
        <v>473.75</v>
      </c>
      <c r="M66" s="9">
        <v>13</v>
      </c>
      <c r="N66" s="9">
        <v>8939.12</v>
      </c>
      <c r="O66" s="9">
        <f t="shared" si="0"/>
        <v>1484.11</v>
      </c>
      <c r="P66" s="19" t="s">
        <v>23</v>
      </c>
      <c r="Q66" s="19" t="s">
        <v>23</v>
      </c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</row>
    <row r="67" s="2" customFormat="1" ht="22" customHeight="1" spans="1:226">
      <c r="A67" s="7">
        <v>62</v>
      </c>
      <c r="B67" s="8" t="s">
        <v>87</v>
      </c>
      <c r="C67" s="8" t="s">
        <v>88</v>
      </c>
      <c r="D67" s="9" t="s">
        <v>22</v>
      </c>
      <c r="E67" s="10">
        <v>300000</v>
      </c>
      <c r="F67" s="11">
        <v>175203.84</v>
      </c>
      <c r="G67" s="12">
        <v>44043</v>
      </c>
      <c r="H67" s="12">
        <v>45138</v>
      </c>
      <c r="I67" s="12">
        <v>44561</v>
      </c>
      <c r="J67" s="9">
        <v>1289.04</v>
      </c>
      <c r="K67" s="9">
        <v>1236.87</v>
      </c>
      <c r="L67" s="9">
        <v>1184.37</v>
      </c>
      <c r="M67" s="9">
        <v>13</v>
      </c>
      <c r="N67" s="9">
        <v>22347.8</v>
      </c>
      <c r="O67" s="9">
        <f t="shared" si="0"/>
        <v>3710.28</v>
      </c>
      <c r="P67" s="19" t="s">
        <v>23</v>
      </c>
      <c r="Q67" s="19" t="s">
        <v>23</v>
      </c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</row>
    <row r="68" s="2" customFormat="1" ht="22" customHeight="1" spans="1:226">
      <c r="A68" s="7">
        <v>63</v>
      </c>
      <c r="B68" s="8" t="s">
        <v>89</v>
      </c>
      <c r="C68" s="8" t="s">
        <v>21</v>
      </c>
      <c r="D68" s="9" t="s">
        <v>22</v>
      </c>
      <c r="E68" s="10">
        <v>200000</v>
      </c>
      <c r="F68" s="11">
        <v>116802.57</v>
      </c>
      <c r="G68" s="12">
        <v>44043</v>
      </c>
      <c r="H68" s="12">
        <v>45138</v>
      </c>
      <c r="I68" s="12">
        <v>44561</v>
      </c>
      <c r="J68" s="9">
        <v>859.35</v>
      </c>
      <c r="K68" s="9">
        <v>824.58</v>
      </c>
      <c r="L68" s="9">
        <v>789.58</v>
      </c>
      <c r="M68" s="9">
        <v>13</v>
      </c>
      <c r="N68" s="9">
        <v>14898.5</v>
      </c>
      <c r="O68" s="9">
        <f t="shared" si="0"/>
        <v>2473.51</v>
      </c>
      <c r="P68" s="19" t="s">
        <v>23</v>
      </c>
      <c r="Q68" s="19" t="s">
        <v>23</v>
      </c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</row>
    <row r="69" s="2" customFormat="1" ht="22" customHeight="1" spans="1:226">
      <c r="A69" s="7">
        <v>64</v>
      </c>
      <c r="B69" s="8" t="s">
        <v>90</v>
      </c>
      <c r="C69" s="8" t="s">
        <v>21</v>
      </c>
      <c r="D69" s="9" t="s">
        <v>22</v>
      </c>
      <c r="E69" s="10">
        <v>260000</v>
      </c>
      <c r="F69" s="11">
        <v>151843.31</v>
      </c>
      <c r="G69" s="12">
        <v>44043</v>
      </c>
      <c r="H69" s="12">
        <v>45138</v>
      </c>
      <c r="I69" s="12">
        <v>44561</v>
      </c>
      <c r="J69" s="9">
        <v>1117.16</v>
      </c>
      <c r="K69" s="9">
        <v>1071.95</v>
      </c>
      <c r="L69" s="9">
        <v>1026.45</v>
      </c>
      <c r="M69" s="9">
        <v>13</v>
      </c>
      <c r="N69" s="9">
        <v>19368.04</v>
      </c>
      <c r="O69" s="9">
        <f t="shared" si="0"/>
        <v>3215.56</v>
      </c>
      <c r="P69" s="19" t="s">
        <v>23</v>
      </c>
      <c r="Q69" s="19" t="s">
        <v>23</v>
      </c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</row>
    <row r="70" s="2" customFormat="1" ht="22" customHeight="1" spans="1:226">
      <c r="A70" s="7">
        <v>65</v>
      </c>
      <c r="B70" s="8" t="s">
        <v>91</v>
      </c>
      <c r="C70" s="8" t="s">
        <v>25</v>
      </c>
      <c r="D70" s="9" t="s">
        <v>22</v>
      </c>
      <c r="E70" s="10">
        <v>200000</v>
      </c>
      <c r="F70" s="11">
        <v>124712.16</v>
      </c>
      <c r="G70" s="12">
        <v>44054</v>
      </c>
      <c r="H70" s="12">
        <v>45149</v>
      </c>
      <c r="I70" s="12">
        <v>44561</v>
      </c>
      <c r="J70" s="9">
        <v>475.92</v>
      </c>
      <c r="K70" s="9">
        <v>456.04</v>
      </c>
      <c r="L70" s="9">
        <v>436.09</v>
      </c>
      <c r="M70" s="9">
        <v>13</v>
      </c>
      <c r="N70" s="9">
        <v>8064.34</v>
      </c>
      <c r="O70" s="9">
        <f t="shared" ref="O70:O74" si="1">SUM(J70:L70)</f>
        <v>1368.05</v>
      </c>
      <c r="P70" s="19" t="s">
        <v>92</v>
      </c>
      <c r="Q70" s="19" t="s">
        <v>92</v>
      </c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</row>
    <row r="71" s="2" customFormat="1" ht="22" customHeight="1" spans="1:226">
      <c r="A71" s="7">
        <v>66</v>
      </c>
      <c r="B71" s="8" t="s">
        <v>93</v>
      </c>
      <c r="C71" s="8" t="s">
        <v>21</v>
      </c>
      <c r="D71" s="9" t="s">
        <v>22</v>
      </c>
      <c r="E71" s="10">
        <v>300000</v>
      </c>
      <c r="F71" s="11">
        <v>203609.11</v>
      </c>
      <c r="G71" s="12">
        <v>44057</v>
      </c>
      <c r="H71" s="12">
        <v>45152</v>
      </c>
      <c r="I71" s="12">
        <v>44561</v>
      </c>
      <c r="J71" s="9">
        <v>713.87</v>
      </c>
      <c r="K71" s="9">
        <v>684.05</v>
      </c>
      <c r="L71" s="9">
        <v>654.13</v>
      </c>
      <c r="M71" s="9">
        <v>13</v>
      </c>
      <c r="N71" s="9">
        <v>11989.19</v>
      </c>
      <c r="O71" s="9">
        <f t="shared" si="1"/>
        <v>2052.05</v>
      </c>
      <c r="P71" s="19" t="s">
        <v>92</v>
      </c>
      <c r="Q71" s="19" t="s">
        <v>92</v>
      </c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</row>
    <row r="72" s="2" customFormat="1" ht="22" customHeight="1" spans="1:226">
      <c r="A72" s="7">
        <v>67</v>
      </c>
      <c r="B72" s="8" t="s">
        <v>94</v>
      </c>
      <c r="C72" s="8" t="s">
        <v>21</v>
      </c>
      <c r="D72" s="9" t="s">
        <v>22</v>
      </c>
      <c r="E72" s="10">
        <v>100000</v>
      </c>
      <c r="F72" s="11">
        <v>59660.71</v>
      </c>
      <c r="G72" s="12">
        <v>44069</v>
      </c>
      <c r="H72" s="12">
        <v>45164</v>
      </c>
      <c r="I72" s="12">
        <v>44561</v>
      </c>
      <c r="J72" s="9">
        <v>436.22</v>
      </c>
      <c r="K72" s="9">
        <v>419.36</v>
      </c>
      <c r="L72" s="9">
        <v>402.38</v>
      </c>
      <c r="M72" s="9">
        <v>13</v>
      </c>
      <c r="N72" s="9">
        <v>6935.82</v>
      </c>
      <c r="O72" s="9">
        <f t="shared" si="1"/>
        <v>1257.96</v>
      </c>
      <c r="P72" s="19" t="s">
        <v>92</v>
      </c>
      <c r="Q72" s="19" t="s">
        <v>92</v>
      </c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</row>
    <row r="73" s="2" customFormat="1" ht="22" customHeight="1" spans="1:226">
      <c r="A73" s="7">
        <v>68</v>
      </c>
      <c r="B73" s="8" t="s">
        <v>95</v>
      </c>
      <c r="C73" s="8" t="s">
        <v>96</v>
      </c>
      <c r="D73" s="9" t="s">
        <v>22</v>
      </c>
      <c r="E73" s="10">
        <v>100000</v>
      </c>
      <c r="F73" s="11">
        <v>84601.6</v>
      </c>
      <c r="G73" s="12">
        <v>44069</v>
      </c>
      <c r="H73" s="12">
        <v>45164</v>
      </c>
      <c r="I73" s="12">
        <v>44561</v>
      </c>
      <c r="J73" s="9">
        <v>348.62</v>
      </c>
      <c r="K73" s="9">
        <v>334.69</v>
      </c>
      <c r="L73" s="9">
        <v>320.71</v>
      </c>
      <c r="M73" s="9">
        <v>13</v>
      </c>
      <c r="N73" s="9">
        <v>4581.38</v>
      </c>
      <c r="O73" s="9">
        <f t="shared" si="1"/>
        <v>1004.02</v>
      </c>
      <c r="P73" s="19" t="s">
        <v>92</v>
      </c>
      <c r="Q73" s="19" t="s">
        <v>92</v>
      </c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</row>
    <row r="74" s="2" customFormat="1" ht="22" customHeight="1" spans="1:226">
      <c r="A74" s="7">
        <v>69</v>
      </c>
      <c r="B74" s="8" t="s">
        <v>97</v>
      </c>
      <c r="C74" s="8" t="s">
        <v>21</v>
      </c>
      <c r="D74" s="9" t="s">
        <v>22</v>
      </c>
      <c r="E74" s="10">
        <v>300000</v>
      </c>
      <c r="F74" s="11">
        <v>263909.21</v>
      </c>
      <c r="G74" s="12">
        <v>44077</v>
      </c>
      <c r="H74" s="12">
        <v>45172</v>
      </c>
      <c r="I74" s="12">
        <v>44561</v>
      </c>
      <c r="J74" s="9">
        <v>1087.5</v>
      </c>
      <c r="K74" s="9">
        <v>1044.05</v>
      </c>
      <c r="L74" s="9">
        <v>1000.44</v>
      </c>
      <c r="M74" s="9">
        <v>12</v>
      </c>
      <c r="N74" s="9">
        <v>13479.06</v>
      </c>
      <c r="O74" s="9">
        <f t="shared" si="1"/>
        <v>3131.99</v>
      </c>
      <c r="P74" s="19" t="s">
        <v>92</v>
      </c>
      <c r="Q74" s="19" t="s">
        <v>92</v>
      </c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</row>
    <row r="75" s="2" customFormat="1" ht="22" customHeight="1" spans="1:226">
      <c r="A75" s="7">
        <v>70</v>
      </c>
      <c r="B75" s="8" t="s">
        <v>98</v>
      </c>
      <c r="C75" s="8" t="s">
        <v>21</v>
      </c>
      <c r="D75" s="9" t="s">
        <v>22</v>
      </c>
      <c r="E75" s="10">
        <v>200000</v>
      </c>
      <c r="F75" s="11">
        <v>175939.47</v>
      </c>
      <c r="G75" s="12">
        <v>44088</v>
      </c>
      <c r="H75" s="12">
        <v>45183</v>
      </c>
      <c r="I75" s="12">
        <v>44561</v>
      </c>
      <c r="J75" s="9">
        <v>725</v>
      </c>
      <c r="K75" s="9">
        <v>696.03</v>
      </c>
      <c r="L75" s="9">
        <v>666.95</v>
      </c>
      <c r="M75" s="9">
        <v>12</v>
      </c>
      <c r="N75" s="9">
        <v>8723.81</v>
      </c>
      <c r="O75" s="9">
        <f>J75+K75+L75</f>
        <v>2087.98</v>
      </c>
      <c r="P75" s="19" t="s">
        <v>92</v>
      </c>
      <c r="Q75" s="19" t="s">
        <v>92</v>
      </c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</row>
    <row r="76" s="2" customFormat="1" ht="22" customHeight="1" spans="1:226">
      <c r="A76" s="7">
        <v>71</v>
      </c>
      <c r="B76" s="8" t="s">
        <v>99</v>
      </c>
      <c r="C76" s="8" t="s">
        <v>21</v>
      </c>
      <c r="D76" s="9" t="s">
        <v>22</v>
      </c>
      <c r="E76" s="10">
        <v>300000</v>
      </c>
      <c r="F76" s="11">
        <v>263909.21</v>
      </c>
      <c r="G76" s="12">
        <v>44088</v>
      </c>
      <c r="H76" s="12">
        <v>45183</v>
      </c>
      <c r="I76" s="12">
        <v>44561</v>
      </c>
      <c r="J76" s="9">
        <v>1087.5</v>
      </c>
      <c r="K76" s="9">
        <v>1044.05</v>
      </c>
      <c r="L76" s="9">
        <v>1000.44</v>
      </c>
      <c r="M76" s="9">
        <v>12</v>
      </c>
      <c r="N76" s="9">
        <v>13085.78</v>
      </c>
      <c r="O76" s="9">
        <f t="shared" ref="O76:O109" si="2">SUM(J76:L76)</f>
        <v>3131.99</v>
      </c>
      <c r="P76" s="19" t="s">
        <v>92</v>
      </c>
      <c r="Q76" s="19" t="s">
        <v>92</v>
      </c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</row>
    <row r="77" s="2" customFormat="1" ht="22" customHeight="1" spans="1:226">
      <c r="A77" s="7">
        <v>72</v>
      </c>
      <c r="B77" s="8" t="s">
        <v>100</v>
      </c>
      <c r="C77" s="8" t="s">
        <v>21</v>
      </c>
      <c r="D77" s="9" t="s">
        <v>22</v>
      </c>
      <c r="E77" s="10">
        <v>300000</v>
      </c>
      <c r="F77" s="11">
        <v>265416.39</v>
      </c>
      <c r="G77" s="12">
        <v>44096</v>
      </c>
      <c r="H77" s="12">
        <v>45191</v>
      </c>
      <c r="I77" s="12">
        <v>44561</v>
      </c>
      <c r="J77" s="9">
        <v>1087.5</v>
      </c>
      <c r="K77" s="9">
        <v>1045.86</v>
      </c>
      <c r="L77" s="9">
        <v>1004.07</v>
      </c>
      <c r="M77" s="9">
        <v>12</v>
      </c>
      <c r="N77" s="9">
        <v>12799.75</v>
      </c>
      <c r="O77" s="9">
        <f t="shared" si="2"/>
        <v>3137.43</v>
      </c>
      <c r="P77" s="19" t="s">
        <v>92</v>
      </c>
      <c r="Q77" s="19" t="s">
        <v>92</v>
      </c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</row>
    <row r="78" s="2" customFormat="1" ht="22" customHeight="1" spans="1:226">
      <c r="A78" s="7">
        <v>73</v>
      </c>
      <c r="B78" s="8" t="s">
        <v>101</v>
      </c>
      <c r="C78" s="8" t="s">
        <v>21</v>
      </c>
      <c r="D78" s="9" t="s">
        <v>22</v>
      </c>
      <c r="E78" s="10">
        <v>200000</v>
      </c>
      <c r="F78" s="11">
        <v>176944.26</v>
      </c>
      <c r="G78" s="12">
        <v>44103</v>
      </c>
      <c r="H78" s="12">
        <v>45198</v>
      </c>
      <c r="I78" s="12">
        <v>44561</v>
      </c>
      <c r="J78" s="9">
        <v>725</v>
      </c>
      <c r="K78" s="9">
        <v>697.25</v>
      </c>
      <c r="L78" s="9">
        <v>669.39</v>
      </c>
      <c r="M78" s="9">
        <v>12</v>
      </c>
      <c r="N78" s="9">
        <v>8366.28</v>
      </c>
      <c r="O78" s="9">
        <f t="shared" si="2"/>
        <v>2091.64</v>
      </c>
      <c r="P78" s="19" t="s">
        <v>92</v>
      </c>
      <c r="Q78" s="19" t="s">
        <v>92</v>
      </c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</row>
    <row r="79" s="2" customFormat="1" ht="22" customHeight="1" spans="1:226">
      <c r="A79" s="7">
        <v>74</v>
      </c>
      <c r="B79" s="8" t="s">
        <v>102</v>
      </c>
      <c r="C79" s="8" t="s">
        <v>21</v>
      </c>
      <c r="D79" s="9" t="s">
        <v>22</v>
      </c>
      <c r="E79" s="10">
        <v>100000</v>
      </c>
      <c r="F79" s="11">
        <v>61065.72</v>
      </c>
      <c r="G79" s="12">
        <v>44097</v>
      </c>
      <c r="H79" s="12">
        <v>45192</v>
      </c>
      <c r="I79" s="12">
        <v>44561</v>
      </c>
      <c r="J79" s="9">
        <v>250.21</v>
      </c>
      <c r="K79" s="9">
        <v>240.63</v>
      </c>
      <c r="L79" s="9">
        <v>231.01</v>
      </c>
      <c r="M79" s="9">
        <v>12</v>
      </c>
      <c r="N79" s="9">
        <v>3636.91</v>
      </c>
      <c r="O79" s="9">
        <f t="shared" si="2"/>
        <v>721.85</v>
      </c>
      <c r="P79" s="19" t="s">
        <v>92</v>
      </c>
      <c r="Q79" s="19" t="s">
        <v>92</v>
      </c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</row>
    <row r="80" s="2" customFormat="1" ht="22" customHeight="1" spans="1:226">
      <c r="A80" s="7">
        <v>75</v>
      </c>
      <c r="B80" s="8" t="s">
        <v>103</v>
      </c>
      <c r="C80" s="8" t="s">
        <v>21</v>
      </c>
      <c r="D80" s="9" t="s">
        <v>22</v>
      </c>
      <c r="E80" s="10">
        <v>300000</v>
      </c>
      <c r="F80" s="11">
        <v>265416.39</v>
      </c>
      <c r="G80" s="12">
        <v>44103</v>
      </c>
      <c r="H80" s="12">
        <v>45198</v>
      </c>
      <c r="I80" s="12">
        <v>44561</v>
      </c>
      <c r="J80" s="9">
        <v>1087.5</v>
      </c>
      <c r="K80" s="9">
        <v>1045.86</v>
      </c>
      <c r="L80" s="9">
        <v>1004.07</v>
      </c>
      <c r="M80" s="9">
        <v>12</v>
      </c>
      <c r="N80" s="9">
        <v>12549.47</v>
      </c>
      <c r="O80" s="9">
        <f t="shared" si="2"/>
        <v>3137.43</v>
      </c>
      <c r="P80" s="19" t="s">
        <v>92</v>
      </c>
      <c r="Q80" s="19" t="s">
        <v>92</v>
      </c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</row>
    <row r="81" s="2" customFormat="1" ht="22" customHeight="1" spans="1:226">
      <c r="A81" s="7">
        <v>76</v>
      </c>
      <c r="B81" s="8" t="s">
        <v>104</v>
      </c>
      <c r="C81" s="8" t="s">
        <v>21</v>
      </c>
      <c r="D81" s="9" t="s">
        <v>22</v>
      </c>
      <c r="E81" s="10">
        <v>300000</v>
      </c>
      <c r="F81" s="11">
        <v>300000</v>
      </c>
      <c r="G81" s="12">
        <v>44117</v>
      </c>
      <c r="H81" s="12">
        <v>45212</v>
      </c>
      <c r="I81" s="12">
        <v>44561</v>
      </c>
      <c r="J81" s="9">
        <v>1072.6</v>
      </c>
      <c r="K81" s="9">
        <v>1108.36</v>
      </c>
      <c r="L81" s="9">
        <v>1072.6</v>
      </c>
      <c r="M81" s="9">
        <v>11</v>
      </c>
      <c r="N81" s="9">
        <v>12048.92</v>
      </c>
      <c r="O81" s="9">
        <f t="shared" si="2"/>
        <v>3253.56</v>
      </c>
      <c r="P81" s="19" t="s">
        <v>92</v>
      </c>
      <c r="Q81" s="19" t="s">
        <v>92</v>
      </c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</row>
    <row r="82" s="2" customFormat="1" ht="22" customHeight="1" spans="1:226">
      <c r="A82" s="7">
        <v>77</v>
      </c>
      <c r="B82" s="8" t="s">
        <v>105</v>
      </c>
      <c r="C82" s="8" t="s">
        <v>21</v>
      </c>
      <c r="D82" s="9" t="s">
        <v>22</v>
      </c>
      <c r="E82" s="10">
        <v>230000</v>
      </c>
      <c r="F82" s="11">
        <v>212355.93</v>
      </c>
      <c r="G82" s="12">
        <v>44120</v>
      </c>
      <c r="H82" s="12">
        <v>45215</v>
      </c>
      <c r="I82" s="12">
        <v>44561</v>
      </c>
      <c r="J82" s="9">
        <v>822.33</v>
      </c>
      <c r="K82" s="9">
        <v>833.75</v>
      </c>
      <c r="L82" s="9">
        <v>801.82</v>
      </c>
      <c r="M82" s="9">
        <v>11</v>
      </c>
      <c r="N82" s="9">
        <v>9155.27</v>
      </c>
      <c r="O82" s="9">
        <f t="shared" si="2"/>
        <v>2457.9</v>
      </c>
      <c r="P82" s="19" t="s">
        <v>92</v>
      </c>
      <c r="Q82" s="19" t="s">
        <v>92</v>
      </c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</row>
    <row r="83" s="2" customFormat="1" ht="22" customHeight="1" spans="1:226">
      <c r="A83" s="7">
        <v>78</v>
      </c>
      <c r="B83" s="8" t="s">
        <v>106</v>
      </c>
      <c r="C83" s="8" t="s">
        <v>21</v>
      </c>
      <c r="D83" s="9" t="s">
        <v>22</v>
      </c>
      <c r="E83" s="10">
        <v>200000</v>
      </c>
      <c r="F83" s="11">
        <v>184657.33</v>
      </c>
      <c r="G83" s="12">
        <v>44120</v>
      </c>
      <c r="H83" s="12">
        <v>45215</v>
      </c>
      <c r="I83" s="12">
        <v>44561</v>
      </c>
      <c r="J83" s="9">
        <v>715.07</v>
      </c>
      <c r="K83" s="9">
        <v>725</v>
      </c>
      <c r="L83" s="9">
        <v>697.25</v>
      </c>
      <c r="M83" s="9">
        <v>11</v>
      </c>
      <c r="N83" s="9">
        <v>8016.97</v>
      </c>
      <c r="O83" s="9">
        <f t="shared" si="2"/>
        <v>2137.32</v>
      </c>
      <c r="P83" s="19" t="s">
        <v>92</v>
      </c>
      <c r="Q83" s="19" t="s">
        <v>92</v>
      </c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</row>
    <row r="84" s="2" customFormat="1" ht="22" customHeight="1" spans="1:226">
      <c r="A84" s="7">
        <v>79</v>
      </c>
      <c r="B84" s="8" t="s">
        <v>107</v>
      </c>
      <c r="C84" s="8" t="s">
        <v>21</v>
      </c>
      <c r="D84" s="9" t="s">
        <v>22</v>
      </c>
      <c r="E84" s="10">
        <v>100000</v>
      </c>
      <c r="F84" s="11">
        <v>92328.66</v>
      </c>
      <c r="G84" s="12">
        <v>44125</v>
      </c>
      <c r="H84" s="12">
        <v>45220</v>
      </c>
      <c r="I84" s="12">
        <v>44561</v>
      </c>
      <c r="J84" s="9">
        <v>357.53</v>
      </c>
      <c r="K84" s="9">
        <v>362.5</v>
      </c>
      <c r="L84" s="9">
        <v>348.62</v>
      </c>
      <c r="M84" s="9">
        <v>11</v>
      </c>
      <c r="N84" s="9">
        <v>3920.94</v>
      </c>
      <c r="O84" s="9">
        <f t="shared" si="2"/>
        <v>1068.65</v>
      </c>
      <c r="P84" s="19" t="s">
        <v>92</v>
      </c>
      <c r="Q84" s="19" t="s">
        <v>92</v>
      </c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</row>
    <row r="85" s="2" customFormat="1" ht="22" customHeight="1" spans="1:226">
      <c r="A85" s="7">
        <v>80</v>
      </c>
      <c r="B85" s="8" t="s">
        <v>108</v>
      </c>
      <c r="C85" s="8" t="s">
        <v>21</v>
      </c>
      <c r="D85" s="9" t="s">
        <v>22</v>
      </c>
      <c r="E85" s="10">
        <v>300000</v>
      </c>
      <c r="F85" s="11">
        <v>300000</v>
      </c>
      <c r="G85" s="12">
        <v>44127</v>
      </c>
      <c r="H85" s="12">
        <v>45222</v>
      </c>
      <c r="I85" s="12">
        <v>44561</v>
      </c>
      <c r="J85" s="9">
        <v>1072.6</v>
      </c>
      <c r="K85" s="9">
        <v>1108.36</v>
      </c>
      <c r="L85" s="9">
        <v>1072.6</v>
      </c>
      <c r="M85" s="9">
        <v>11</v>
      </c>
      <c r="N85" s="9">
        <v>11691.39</v>
      </c>
      <c r="O85" s="9">
        <f t="shared" si="2"/>
        <v>3253.56</v>
      </c>
      <c r="P85" s="19" t="s">
        <v>92</v>
      </c>
      <c r="Q85" s="19" t="s">
        <v>92</v>
      </c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</row>
    <row r="86" s="2" customFormat="1" ht="22" customHeight="1" spans="1:226">
      <c r="A86" s="7">
        <v>81</v>
      </c>
      <c r="B86" s="8" t="s">
        <v>109</v>
      </c>
      <c r="C86" s="8" t="s">
        <v>21</v>
      </c>
      <c r="D86" s="9" t="s">
        <v>22</v>
      </c>
      <c r="E86" s="10">
        <v>300000</v>
      </c>
      <c r="F86" s="11">
        <v>300000</v>
      </c>
      <c r="G86" s="12">
        <v>44133</v>
      </c>
      <c r="H86" s="12">
        <v>45228</v>
      </c>
      <c r="I86" s="12">
        <v>44561</v>
      </c>
      <c r="J86" s="9">
        <v>1072.6</v>
      </c>
      <c r="K86" s="9">
        <v>1108.36</v>
      </c>
      <c r="L86" s="9">
        <v>1072.6</v>
      </c>
      <c r="M86" s="9">
        <v>11</v>
      </c>
      <c r="N86" s="9">
        <v>11476.87</v>
      </c>
      <c r="O86" s="9">
        <f t="shared" si="2"/>
        <v>3253.56</v>
      </c>
      <c r="P86" s="19" t="s">
        <v>92</v>
      </c>
      <c r="Q86" s="19" t="s">
        <v>92</v>
      </c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</row>
    <row r="87" s="2" customFormat="1" ht="22" customHeight="1" spans="1:226">
      <c r="A87" s="7">
        <v>82</v>
      </c>
      <c r="B87" s="8" t="s">
        <v>110</v>
      </c>
      <c r="C87" s="8" t="s">
        <v>21</v>
      </c>
      <c r="D87" s="9" t="s">
        <v>22</v>
      </c>
      <c r="E87" s="10">
        <v>200000</v>
      </c>
      <c r="F87" s="11">
        <v>184657.33</v>
      </c>
      <c r="G87" s="12">
        <v>44134</v>
      </c>
      <c r="H87" s="12">
        <v>45229</v>
      </c>
      <c r="I87" s="12">
        <v>44561</v>
      </c>
      <c r="J87" s="9">
        <v>715.07</v>
      </c>
      <c r="K87" s="9">
        <v>725</v>
      </c>
      <c r="L87" s="9">
        <v>697.25</v>
      </c>
      <c r="M87" s="9">
        <v>11</v>
      </c>
      <c r="N87" s="9">
        <v>7627.38</v>
      </c>
      <c r="O87" s="9">
        <f t="shared" si="2"/>
        <v>2137.32</v>
      </c>
      <c r="P87" s="19" t="s">
        <v>92</v>
      </c>
      <c r="Q87" s="19" t="s">
        <v>92</v>
      </c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</row>
    <row r="88" s="2" customFormat="1" ht="22" customHeight="1" spans="1:226">
      <c r="A88" s="7">
        <v>83</v>
      </c>
      <c r="B88" s="8" t="s">
        <v>111</v>
      </c>
      <c r="C88" s="8" t="s">
        <v>21</v>
      </c>
      <c r="D88" s="9" t="s">
        <v>22</v>
      </c>
      <c r="E88" s="10">
        <v>300000</v>
      </c>
      <c r="F88" s="11">
        <v>300000</v>
      </c>
      <c r="G88" s="12">
        <v>44152</v>
      </c>
      <c r="H88" s="12">
        <v>45247</v>
      </c>
      <c r="I88" s="12">
        <v>44561</v>
      </c>
      <c r="J88" s="9">
        <v>1072.6</v>
      </c>
      <c r="K88" s="9">
        <v>1108.36</v>
      </c>
      <c r="L88" s="9">
        <v>1072.6</v>
      </c>
      <c r="M88" s="9">
        <v>10</v>
      </c>
      <c r="N88" s="9">
        <v>10797.56</v>
      </c>
      <c r="O88" s="9">
        <f t="shared" si="2"/>
        <v>3253.56</v>
      </c>
      <c r="P88" s="19" t="s">
        <v>92</v>
      </c>
      <c r="Q88" s="19" t="s">
        <v>92</v>
      </c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</row>
    <row r="89" s="2" customFormat="1" ht="22" customHeight="1" spans="1:226">
      <c r="A89" s="7">
        <v>84</v>
      </c>
      <c r="B89" s="8" t="s">
        <v>112</v>
      </c>
      <c r="C89" s="8" t="s">
        <v>21</v>
      </c>
      <c r="D89" s="9" t="s">
        <v>22</v>
      </c>
      <c r="E89" s="10">
        <v>150000</v>
      </c>
      <c r="F89" s="11">
        <v>117584.41</v>
      </c>
      <c r="G89" s="12">
        <v>44152</v>
      </c>
      <c r="H89" s="12">
        <v>45247</v>
      </c>
      <c r="I89" s="12">
        <v>44561</v>
      </c>
      <c r="J89" s="9">
        <v>476.97</v>
      </c>
      <c r="K89" s="9">
        <v>460.12</v>
      </c>
      <c r="L89" s="9">
        <v>443.21</v>
      </c>
      <c r="M89" s="9">
        <v>10</v>
      </c>
      <c r="N89" s="9">
        <v>5275.06</v>
      </c>
      <c r="O89" s="9">
        <f t="shared" si="2"/>
        <v>1380.3</v>
      </c>
      <c r="P89" s="19" t="s">
        <v>92</v>
      </c>
      <c r="Q89" s="19" t="s">
        <v>92</v>
      </c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</row>
    <row r="90" s="2" customFormat="1" ht="22" customHeight="1" spans="1:226">
      <c r="A90" s="7">
        <v>85</v>
      </c>
      <c r="B90" s="8" t="s">
        <v>113</v>
      </c>
      <c r="C90" s="8" t="s">
        <v>25</v>
      </c>
      <c r="D90" s="9" t="s">
        <v>22</v>
      </c>
      <c r="E90" s="10">
        <v>200000</v>
      </c>
      <c r="F90" s="11">
        <v>192342.54</v>
      </c>
      <c r="G90" s="12">
        <v>44162</v>
      </c>
      <c r="H90" s="12">
        <v>45257</v>
      </c>
      <c r="I90" s="12">
        <v>44561</v>
      </c>
      <c r="J90" s="9">
        <v>715.07</v>
      </c>
      <c r="K90" s="9">
        <v>738.9</v>
      </c>
      <c r="L90" s="9">
        <v>725</v>
      </c>
      <c r="M90" s="9">
        <v>10</v>
      </c>
      <c r="N90" s="9">
        <v>6959.98</v>
      </c>
      <c r="O90" s="9">
        <f t="shared" si="2"/>
        <v>2178.97</v>
      </c>
      <c r="P90" s="19" t="s">
        <v>92</v>
      </c>
      <c r="Q90" s="19" t="s">
        <v>92</v>
      </c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</row>
    <row r="91" s="2" customFormat="1" ht="22" customHeight="1" spans="1:226">
      <c r="A91" s="7">
        <v>86</v>
      </c>
      <c r="B91" s="8" t="s">
        <v>114</v>
      </c>
      <c r="C91" s="8" t="s">
        <v>21</v>
      </c>
      <c r="D91" s="9" t="s">
        <v>22</v>
      </c>
      <c r="E91" s="10">
        <v>200000</v>
      </c>
      <c r="F91" s="11">
        <v>192342.54</v>
      </c>
      <c r="G91" s="12">
        <v>44162</v>
      </c>
      <c r="H91" s="12">
        <v>45257</v>
      </c>
      <c r="I91" s="12">
        <v>44561</v>
      </c>
      <c r="J91" s="9">
        <v>715.07</v>
      </c>
      <c r="K91" s="9">
        <v>738.9</v>
      </c>
      <c r="L91" s="9">
        <v>725</v>
      </c>
      <c r="M91" s="9">
        <v>10</v>
      </c>
      <c r="N91" s="9">
        <v>6959.98</v>
      </c>
      <c r="O91" s="9">
        <f t="shared" si="2"/>
        <v>2178.97</v>
      </c>
      <c r="P91" s="19" t="s">
        <v>92</v>
      </c>
      <c r="Q91" s="19" t="s">
        <v>92</v>
      </c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</row>
    <row r="92" s="2" customFormat="1" ht="22" customHeight="1" spans="1:226">
      <c r="A92" s="7">
        <v>87</v>
      </c>
      <c r="B92" s="8" t="s">
        <v>115</v>
      </c>
      <c r="C92" s="8" t="s">
        <v>21</v>
      </c>
      <c r="D92" s="9" t="s">
        <v>22</v>
      </c>
      <c r="E92" s="10">
        <v>200000</v>
      </c>
      <c r="F92" s="11">
        <v>200000</v>
      </c>
      <c r="G92" s="12">
        <v>44165</v>
      </c>
      <c r="H92" s="12">
        <v>45260</v>
      </c>
      <c r="I92" s="12">
        <v>44561</v>
      </c>
      <c r="J92" s="9">
        <v>715.07</v>
      </c>
      <c r="K92" s="9">
        <v>738.9</v>
      </c>
      <c r="L92" s="9">
        <v>715.07</v>
      </c>
      <c r="M92" s="9">
        <v>10</v>
      </c>
      <c r="N92" s="9">
        <v>6888.48</v>
      </c>
      <c r="O92" s="9">
        <f t="shared" si="2"/>
        <v>2169.04</v>
      </c>
      <c r="P92" s="19" t="s">
        <v>92</v>
      </c>
      <c r="Q92" s="19" t="s">
        <v>92</v>
      </c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</row>
    <row r="93" s="2" customFormat="1" ht="22" customHeight="1" spans="1:226">
      <c r="A93" s="7">
        <v>88</v>
      </c>
      <c r="B93" s="8" t="s">
        <v>116</v>
      </c>
      <c r="C93" s="8" t="s">
        <v>21</v>
      </c>
      <c r="D93" s="9" t="s">
        <v>22</v>
      </c>
      <c r="E93" s="10">
        <v>300000</v>
      </c>
      <c r="F93" s="11">
        <v>300000</v>
      </c>
      <c r="G93" s="12">
        <v>44165</v>
      </c>
      <c r="H93" s="12">
        <v>45260</v>
      </c>
      <c r="I93" s="12">
        <v>44561</v>
      </c>
      <c r="J93" s="9">
        <v>1072.6</v>
      </c>
      <c r="K93" s="9">
        <v>1108.36</v>
      </c>
      <c r="L93" s="9">
        <v>1072.6</v>
      </c>
      <c r="M93" s="9">
        <v>10</v>
      </c>
      <c r="N93" s="9">
        <v>10332.76</v>
      </c>
      <c r="O93" s="9">
        <f t="shared" si="2"/>
        <v>3253.56</v>
      </c>
      <c r="P93" s="19" t="s">
        <v>92</v>
      </c>
      <c r="Q93" s="19" t="s">
        <v>92</v>
      </c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</row>
    <row r="94" s="2" customFormat="1" ht="22" customHeight="1" spans="1:226">
      <c r="A94" s="7">
        <v>89</v>
      </c>
      <c r="B94" s="8" t="s">
        <v>117</v>
      </c>
      <c r="C94" s="8" t="s">
        <v>21</v>
      </c>
      <c r="D94" s="9" t="s">
        <v>22</v>
      </c>
      <c r="E94" s="10">
        <v>300000</v>
      </c>
      <c r="F94" s="11">
        <v>300000</v>
      </c>
      <c r="G94" s="12">
        <v>44166</v>
      </c>
      <c r="H94" s="12">
        <v>45261</v>
      </c>
      <c r="I94" s="12">
        <v>44561</v>
      </c>
      <c r="J94" s="9">
        <v>1072.6</v>
      </c>
      <c r="K94" s="9">
        <v>1108.36</v>
      </c>
      <c r="L94" s="9">
        <v>1072.6</v>
      </c>
      <c r="M94" s="9">
        <v>10</v>
      </c>
      <c r="N94" s="9">
        <v>10297</v>
      </c>
      <c r="O94" s="9">
        <f t="shared" si="2"/>
        <v>3253.56</v>
      </c>
      <c r="P94" s="19" t="s">
        <v>92</v>
      </c>
      <c r="Q94" s="19" t="s">
        <v>92</v>
      </c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</row>
    <row r="95" s="2" customFormat="1" ht="22" customHeight="1" spans="1:226">
      <c r="A95" s="7">
        <v>90</v>
      </c>
      <c r="B95" s="8" t="s">
        <v>118</v>
      </c>
      <c r="C95" s="8" t="s">
        <v>21</v>
      </c>
      <c r="D95" s="9" t="s">
        <v>22</v>
      </c>
      <c r="E95" s="10">
        <v>200000</v>
      </c>
      <c r="F95" s="11">
        <v>200000</v>
      </c>
      <c r="G95" s="12">
        <v>44169</v>
      </c>
      <c r="H95" s="12">
        <v>45264</v>
      </c>
      <c r="I95" s="12">
        <v>44561</v>
      </c>
      <c r="J95" s="9">
        <v>715.07</v>
      </c>
      <c r="K95" s="9">
        <v>738.9</v>
      </c>
      <c r="L95" s="9">
        <v>715.07</v>
      </c>
      <c r="M95" s="9">
        <v>10</v>
      </c>
      <c r="N95" s="9">
        <v>6793.14</v>
      </c>
      <c r="O95" s="9">
        <f t="shared" si="2"/>
        <v>2169.04</v>
      </c>
      <c r="P95" s="19" t="s">
        <v>92</v>
      </c>
      <c r="Q95" s="19" t="s">
        <v>92</v>
      </c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</row>
    <row r="96" s="2" customFormat="1" ht="22" customHeight="1" spans="1:226">
      <c r="A96" s="7">
        <v>91</v>
      </c>
      <c r="B96" s="8" t="s">
        <v>119</v>
      </c>
      <c r="C96" s="8" t="s">
        <v>21</v>
      </c>
      <c r="D96" s="9" t="s">
        <v>22</v>
      </c>
      <c r="E96" s="10">
        <v>300000</v>
      </c>
      <c r="F96" s="11">
        <v>300000</v>
      </c>
      <c r="G96" s="12">
        <v>44169</v>
      </c>
      <c r="H96" s="12">
        <v>45264</v>
      </c>
      <c r="I96" s="12">
        <v>44561</v>
      </c>
      <c r="J96" s="9">
        <v>1072.6</v>
      </c>
      <c r="K96" s="9">
        <v>1108.36</v>
      </c>
      <c r="L96" s="9">
        <v>1072.6</v>
      </c>
      <c r="M96" s="9">
        <v>10</v>
      </c>
      <c r="N96" s="9">
        <v>10189.74</v>
      </c>
      <c r="O96" s="9">
        <f t="shared" si="2"/>
        <v>3253.56</v>
      </c>
      <c r="P96" s="19" t="s">
        <v>92</v>
      </c>
      <c r="Q96" s="19" t="s">
        <v>92</v>
      </c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</row>
    <row r="97" s="2" customFormat="1" ht="22" customHeight="1" spans="1:226">
      <c r="A97" s="7">
        <v>92</v>
      </c>
      <c r="B97" s="8" t="s">
        <v>120</v>
      </c>
      <c r="C97" s="8" t="s">
        <v>21</v>
      </c>
      <c r="D97" s="9" t="s">
        <v>22</v>
      </c>
      <c r="E97" s="10">
        <v>150000</v>
      </c>
      <c r="F97" s="11">
        <v>150000</v>
      </c>
      <c r="G97" s="12">
        <v>44169</v>
      </c>
      <c r="H97" s="12">
        <v>45264</v>
      </c>
      <c r="I97" s="12">
        <v>44561</v>
      </c>
      <c r="J97" s="9">
        <v>536.3</v>
      </c>
      <c r="K97" s="9">
        <v>554.18</v>
      </c>
      <c r="L97" s="9">
        <v>536.3</v>
      </c>
      <c r="M97" s="9">
        <v>10</v>
      </c>
      <c r="N97" s="9">
        <v>5094.87</v>
      </c>
      <c r="O97" s="9">
        <f t="shared" si="2"/>
        <v>1626.78</v>
      </c>
      <c r="P97" s="19" t="s">
        <v>92</v>
      </c>
      <c r="Q97" s="19" t="s">
        <v>92</v>
      </c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</row>
    <row r="98" s="2" customFormat="1" ht="22" customHeight="1" spans="1:226">
      <c r="A98" s="7">
        <v>93</v>
      </c>
      <c r="B98" s="8" t="s">
        <v>121</v>
      </c>
      <c r="C98" s="8" t="s">
        <v>21</v>
      </c>
      <c r="D98" s="9" t="s">
        <v>22</v>
      </c>
      <c r="E98" s="10">
        <v>300000</v>
      </c>
      <c r="F98" s="11">
        <v>300000</v>
      </c>
      <c r="G98" s="12">
        <v>44181</v>
      </c>
      <c r="H98" s="12">
        <v>45276</v>
      </c>
      <c r="I98" s="12">
        <v>44561</v>
      </c>
      <c r="J98" s="9">
        <v>1072.6</v>
      </c>
      <c r="K98" s="9">
        <v>1108.36</v>
      </c>
      <c r="L98" s="9">
        <v>1072.6</v>
      </c>
      <c r="M98" s="9">
        <v>10</v>
      </c>
      <c r="N98" s="9">
        <v>9760.7</v>
      </c>
      <c r="O98" s="9">
        <f t="shared" si="2"/>
        <v>3253.56</v>
      </c>
      <c r="P98" s="19" t="s">
        <v>92</v>
      </c>
      <c r="Q98" s="19" t="s">
        <v>92</v>
      </c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</row>
    <row r="99" s="2" customFormat="1" ht="22" customHeight="1" spans="1:226">
      <c r="A99" s="7">
        <v>94</v>
      </c>
      <c r="B99" s="8" t="s">
        <v>122</v>
      </c>
      <c r="C99" s="8" t="s">
        <v>21</v>
      </c>
      <c r="D99" s="9" t="s">
        <v>22</v>
      </c>
      <c r="E99" s="10">
        <v>300000</v>
      </c>
      <c r="F99" s="11">
        <v>300000</v>
      </c>
      <c r="G99" s="12">
        <v>44181</v>
      </c>
      <c r="H99" s="12">
        <v>45276</v>
      </c>
      <c r="I99" s="12">
        <v>44561</v>
      </c>
      <c r="J99" s="9">
        <v>1072.6</v>
      </c>
      <c r="K99" s="9">
        <v>1108.36</v>
      </c>
      <c r="L99" s="9">
        <v>1072.6</v>
      </c>
      <c r="M99" s="9">
        <v>10</v>
      </c>
      <c r="N99" s="9">
        <v>9760.7</v>
      </c>
      <c r="O99" s="9">
        <f t="shared" si="2"/>
        <v>3253.56</v>
      </c>
      <c r="P99" s="19" t="s">
        <v>92</v>
      </c>
      <c r="Q99" s="19" t="s">
        <v>92</v>
      </c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</row>
    <row r="100" s="2" customFormat="1" ht="22" customHeight="1" spans="1:226">
      <c r="A100" s="7">
        <v>95</v>
      </c>
      <c r="B100" s="8" t="s">
        <v>123</v>
      </c>
      <c r="C100" s="8" t="s">
        <v>21</v>
      </c>
      <c r="D100" s="9" t="s">
        <v>22</v>
      </c>
      <c r="E100" s="10">
        <v>300000</v>
      </c>
      <c r="F100" s="11">
        <v>300000</v>
      </c>
      <c r="G100" s="12">
        <v>44181</v>
      </c>
      <c r="H100" s="12">
        <v>45276</v>
      </c>
      <c r="I100" s="12">
        <v>44561</v>
      </c>
      <c r="J100" s="9">
        <v>1072.6</v>
      </c>
      <c r="K100" s="9">
        <v>1108.36</v>
      </c>
      <c r="L100" s="9">
        <v>1072.6</v>
      </c>
      <c r="M100" s="9">
        <v>10</v>
      </c>
      <c r="N100" s="9">
        <v>9760.7</v>
      </c>
      <c r="O100" s="9">
        <f t="shared" si="2"/>
        <v>3253.56</v>
      </c>
      <c r="P100" s="19" t="s">
        <v>92</v>
      </c>
      <c r="Q100" s="19" t="s">
        <v>92</v>
      </c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</row>
    <row r="101" s="2" customFormat="1" ht="22" customHeight="1" spans="1:226">
      <c r="A101" s="7">
        <v>96</v>
      </c>
      <c r="B101" s="8" t="s">
        <v>124</v>
      </c>
      <c r="C101" s="8" t="s">
        <v>21</v>
      </c>
      <c r="D101" s="9" t="s">
        <v>22</v>
      </c>
      <c r="E101" s="10">
        <v>300000</v>
      </c>
      <c r="F101" s="11">
        <v>300000</v>
      </c>
      <c r="G101" s="12">
        <v>44193</v>
      </c>
      <c r="H101" s="12">
        <v>45288</v>
      </c>
      <c r="I101" s="12">
        <v>44561</v>
      </c>
      <c r="J101" s="9">
        <v>1072.6</v>
      </c>
      <c r="K101" s="9">
        <v>1108.36</v>
      </c>
      <c r="L101" s="9">
        <v>1072.6</v>
      </c>
      <c r="M101" s="9">
        <v>10</v>
      </c>
      <c r="N101" s="9">
        <v>9331.66</v>
      </c>
      <c r="O101" s="9">
        <f t="shared" si="2"/>
        <v>3253.56</v>
      </c>
      <c r="P101" s="19" t="s">
        <v>92</v>
      </c>
      <c r="Q101" s="19" t="s">
        <v>92</v>
      </c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</row>
    <row r="102" s="2" customFormat="1" ht="22" customHeight="1" spans="1:226">
      <c r="A102" s="7">
        <v>97</v>
      </c>
      <c r="B102" s="8" t="s">
        <v>125</v>
      </c>
      <c r="C102" s="8" t="s">
        <v>21</v>
      </c>
      <c r="D102" s="9" t="s">
        <v>22</v>
      </c>
      <c r="E102" s="10">
        <v>70000</v>
      </c>
      <c r="F102" s="11">
        <v>48315.77</v>
      </c>
      <c r="G102" s="12">
        <v>44193</v>
      </c>
      <c r="H102" s="12">
        <v>45288</v>
      </c>
      <c r="I102" s="12">
        <v>44561</v>
      </c>
      <c r="J102" s="9">
        <v>195.11</v>
      </c>
      <c r="K102" s="9">
        <v>188.48</v>
      </c>
      <c r="L102" s="9">
        <v>181.82</v>
      </c>
      <c r="M102" s="9">
        <v>10</v>
      </c>
      <c r="N102" s="9">
        <v>1947.01</v>
      </c>
      <c r="O102" s="9">
        <f t="shared" si="2"/>
        <v>565.41</v>
      </c>
      <c r="P102" s="19" t="s">
        <v>92</v>
      </c>
      <c r="Q102" s="19" t="s">
        <v>92</v>
      </c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</row>
    <row r="103" s="2" customFormat="1" ht="22" customHeight="1" spans="1:226">
      <c r="A103" s="7">
        <v>98</v>
      </c>
      <c r="B103" s="8" t="s">
        <v>126</v>
      </c>
      <c r="C103" s="8" t="s">
        <v>25</v>
      </c>
      <c r="D103" s="9" t="s">
        <v>22</v>
      </c>
      <c r="E103" s="10">
        <v>200000</v>
      </c>
      <c r="F103" s="11">
        <v>200000</v>
      </c>
      <c r="G103" s="12">
        <v>44193</v>
      </c>
      <c r="H103" s="12">
        <v>45288</v>
      </c>
      <c r="I103" s="12">
        <v>44561</v>
      </c>
      <c r="J103" s="9">
        <v>715.07</v>
      </c>
      <c r="K103" s="9">
        <v>738.9</v>
      </c>
      <c r="L103" s="9">
        <v>715.07</v>
      </c>
      <c r="M103" s="9">
        <v>10</v>
      </c>
      <c r="N103" s="9">
        <v>6221.08</v>
      </c>
      <c r="O103" s="9">
        <f t="shared" si="2"/>
        <v>2169.04</v>
      </c>
      <c r="P103" s="19" t="s">
        <v>92</v>
      </c>
      <c r="Q103" s="19" t="s">
        <v>92</v>
      </c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</row>
    <row r="104" s="2" customFormat="1" ht="22" customHeight="1" spans="1:226">
      <c r="A104" s="7">
        <v>99</v>
      </c>
      <c r="B104" s="8" t="s">
        <v>127</v>
      </c>
      <c r="C104" s="8" t="s">
        <v>21</v>
      </c>
      <c r="D104" s="9" t="s">
        <v>22</v>
      </c>
      <c r="E104" s="10">
        <v>300000</v>
      </c>
      <c r="F104" s="11">
        <v>300000</v>
      </c>
      <c r="G104" s="12">
        <v>44195</v>
      </c>
      <c r="H104" s="12">
        <v>45290</v>
      </c>
      <c r="I104" s="12">
        <v>44561</v>
      </c>
      <c r="J104" s="9">
        <v>1072.6</v>
      </c>
      <c r="K104" s="9">
        <v>1108.36</v>
      </c>
      <c r="L104" s="9">
        <v>1072.6</v>
      </c>
      <c r="M104" s="9">
        <v>10</v>
      </c>
      <c r="N104" s="9">
        <v>9260.15</v>
      </c>
      <c r="O104" s="9">
        <f t="shared" si="2"/>
        <v>3253.56</v>
      </c>
      <c r="P104" s="19" t="s">
        <v>92</v>
      </c>
      <c r="Q104" s="19" t="s">
        <v>92</v>
      </c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</row>
    <row r="105" s="2" customFormat="1" ht="22" customHeight="1" spans="1:226">
      <c r="A105" s="7">
        <v>100</v>
      </c>
      <c r="B105" s="8" t="s">
        <v>128</v>
      </c>
      <c r="C105" s="8" t="s">
        <v>21</v>
      </c>
      <c r="D105" s="9" t="s">
        <v>22</v>
      </c>
      <c r="E105" s="10">
        <v>280000</v>
      </c>
      <c r="F105" s="11">
        <v>280000</v>
      </c>
      <c r="G105" s="12">
        <v>44195</v>
      </c>
      <c r="H105" s="12">
        <v>45290</v>
      </c>
      <c r="I105" s="12">
        <v>44561</v>
      </c>
      <c r="J105" s="9">
        <v>1001.1</v>
      </c>
      <c r="K105" s="9">
        <v>1034.47</v>
      </c>
      <c r="L105" s="9">
        <v>1001.1</v>
      </c>
      <c r="M105" s="9">
        <v>10</v>
      </c>
      <c r="N105" s="9">
        <v>8642.83</v>
      </c>
      <c r="O105" s="9">
        <f t="shared" si="2"/>
        <v>3036.67</v>
      </c>
      <c r="P105" s="19" t="s">
        <v>92</v>
      </c>
      <c r="Q105" s="19" t="s">
        <v>92</v>
      </c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</row>
    <row r="106" s="2" customFormat="1" ht="22" customHeight="1" spans="1:226">
      <c r="A106" s="7">
        <v>101</v>
      </c>
      <c r="B106" s="8" t="s">
        <v>129</v>
      </c>
      <c r="C106" s="8" t="s">
        <v>21</v>
      </c>
      <c r="D106" s="9" t="s">
        <v>22</v>
      </c>
      <c r="E106" s="10">
        <v>100000</v>
      </c>
      <c r="F106" s="11">
        <v>100000</v>
      </c>
      <c r="G106" s="12">
        <v>44195</v>
      </c>
      <c r="H106" s="12">
        <v>45290</v>
      </c>
      <c r="I106" s="12">
        <v>44561</v>
      </c>
      <c r="J106" s="9">
        <v>357.53</v>
      </c>
      <c r="K106" s="9">
        <v>369.45</v>
      </c>
      <c r="L106" s="9">
        <v>357.53</v>
      </c>
      <c r="M106" s="9">
        <v>10</v>
      </c>
      <c r="N106" s="9">
        <v>3086.69</v>
      </c>
      <c r="O106" s="9">
        <f t="shared" si="2"/>
        <v>1084.51</v>
      </c>
      <c r="P106" s="19" t="s">
        <v>92</v>
      </c>
      <c r="Q106" s="19" t="s">
        <v>92</v>
      </c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</row>
    <row r="107" s="2" customFormat="1" ht="22" customHeight="1" spans="1:226">
      <c r="A107" s="7">
        <v>102</v>
      </c>
      <c r="B107" s="8" t="s">
        <v>130</v>
      </c>
      <c r="C107" s="8" t="s">
        <v>21</v>
      </c>
      <c r="D107" s="9" t="s">
        <v>22</v>
      </c>
      <c r="E107" s="10">
        <v>300000</v>
      </c>
      <c r="F107" s="11">
        <v>300000</v>
      </c>
      <c r="G107" s="12">
        <v>44196</v>
      </c>
      <c r="H107" s="12">
        <v>45291</v>
      </c>
      <c r="I107" s="12">
        <v>44561</v>
      </c>
      <c r="J107" s="9">
        <v>1072.6</v>
      </c>
      <c r="K107" s="9">
        <v>1108.36</v>
      </c>
      <c r="L107" s="9" t="s">
        <v>37</v>
      </c>
      <c r="M107" s="9">
        <v>8</v>
      </c>
      <c r="N107" s="9">
        <v>9224.4</v>
      </c>
      <c r="O107" s="9">
        <f t="shared" si="2"/>
        <v>2180.96</v>
      </c>
      <c r="P107" s="19" t="s">
        <v>92</v>
      </c>
      <c r="Q107" s="19" t="s">
        <v>92</v>
      </c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</row>
    <row r="108" s="2" customFormat="1" ht="22" customHeight="1" spans="1:226">
      <c r="A108" s="7">
        <v>103</v>
      </c>
      <c r="B108" s="8" t="s">
        <v>131</v>
      </c>
      <c r="C108" s="8" t="s">
        <v>21</v>
      </c>
      <c r="D108" s="9" t="s">
        <v>22</v>
      </c>
      <c r="E108" s="10">
        <v>250000</v>
      </c>
      <c r="F108" s="11">
        <v>250000</v>
      </c>
      <c r="G108" s="12">
        <v>44196</v>
      </c>
      <c r="H108" s="12">
        <v>45291</v>
      </c>
      <c r="I108" s="12">
        <v>44561</v>
      </c>
      <c r="J108" s="9">
        <v>893.84</v>
      </c>
      <c r="K108" s="9">
        <v>923.63</v>
      </c>
      <c r="L108" s="9">
        <v>893.84</v>
      </c>
      <c r="M108" s="9">
        <v>8</v>
      </c>
      <c r="N108" s="9">
        <v>7687</v>
      </c>
      <c r="O108" s="9">
        <f t="shared" si="2"/>
        <v>2711.31</v>
      </c>
      <c r="P108" s="19" t="s">
        <v>92</v>
      </c>
      <c r="Q108" s="19" t="s">
        <v>92</v>
      </c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</row>
    <row r="109" s="2" customFormat="1" ht="22" customHeight="1" spans="1:226">
      <c r="A109" s="7">
        <v>104</v>
      </c>
      <c r="B109" s="8" t="s">
        <v>132</v>
      </c>
      <c r="C109" s="8" t="s">
        <v>21</v>
      </c>
      <c r="D109" s="9" t="s">
        <v>22</v>
      </c>
      <c r="E109" s="10">
        <v>200000</v>
      </c>
      <c r="F109" s="11">
        <v>200000</v>
      </c>
      <c r="G109" s="12">
        <v>44196</v>
      </c>
      <c r="H109" s="12">
        <v>45291</v>
      </c>
      <c r="I109" s="12">
        <v>44561</v>
      </c>
      <c r="J109" s="9">
        <v>715.07</v>
      </c>
      <c r="K109" s="9">
        <v>738.9</v>
      </c>
      <c r="L109" s="9">
        <v>715.07</v>
      </c>
      <c r="M109" s="9">
        <v>8</v>
      </c>
      <c r="N109" s="9">
        <v>6149.58</v>
      </c>
      <c r="O109" s="9">
        <f t="shared" si="2"/>
        <v>2169.04</v>
      </c>
      <c r="P109" s="19" t="s">
        <v>92</v>
      </c>
      <c r="Q109" s="19" t="s">
        <v>92</v>
      </c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</row>
    <row r="110" s="2" customFormat="1" ht="22" customHeight="1" spans="1:226">
      <c r="A110" s="7">
        <v>105</v>
      </c>
      <c r="B110" s="8" t="s">
        <v>133</v>
      </c>
      <c r="C110" s="8" t="s">
        <v>21</v>
      </c>
      <c r="D110" s="9" t="s">
        <v>22</v>
      </c>
      <c r="E110" s="10">
        <v>300000</v>
      </c>
      <c r="F110" s="11">
        <v>300000</v>
      </c>
      <c r="G110" s="12">
        <v>44229</v>
      </c>
      <c r="H110" s="12">
        <v>45324</v>
      </c>
      <c r="I110" s="12">
        <v>44561</v>
      </c>
      <c r="J110" s="9">
        <v>493.15</v>
      </c>
      <c r="K110" s="9">
        <v>509.59</v>
      </c>
      <c r="L110" s="9">
        <v>493.15</v>
      </c>
      <c r="M110" s="9">
        <v>7</v>
      </c>
      <c r="N110" s="9">
        <v>3698.63</v>
      </c>
      <c r="O110" s="9">
        <f>J110+K110+L110</f>
        <v>1495.89</v>
      </c>
      <c r="P110" s="19" t="s">
        <v>92</v>
      </c>
      <c r="Q110" s="26">
        <v>0.02</v>
      </c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</row>
    <row r="111" s="2" customFormat="1" ht="22" customHeight="1" spans="1:226">
      <c r="A111" s="7">
        <v>106</v>
      </c>
      <c r="B111" s="8" t="s">
        <v>134</v>
      </c>
      <c r="C111" s="8" t="s">
        <v>25</v>
      </c>
      <c r="D111" s="9" t="s">
        <v>22</v>
      </c>
      <c r="E111" s="10">
        <v>300000</v>
      </c>
      <c r="F111" s="11">
        <v>220547.74</v>
      </c>
      <c r="G111" s="12">
        <v>44229</v>
      </c>
      <c r="H111" s="12">
        <v>45324</v>
      </c>
      <c r="I111" s="12">
        <v>44561</v>
      </c>
      <c r="J111" s="9">
        <v>407.81</v>
      </c>
      <c r="K111" s="9">
        <v>394.45</v>
      </c>
      <c r="L111" s="9">
        <v>381.04</v>
      </c>
      <c r="M111" s="9">
        <v>7</v>
      </c>
      <c r="N111" s="9">
        <v>3398.73</v>
      </c>
      <c r="O111" s="9">
        <v>1183.3</v>
      </c>
      <c r="P111" s="19" t="s">
        <v>92</v>
      </c>
      <c r="Q111" s="26">
        <v>0.02</v>
      </c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</row>
    <row r="112" s="2" customFormat="1" ht="22" customHeight="1" spans="1:226">
      <c r="A112" s="7">
        <v>107</v>
      </c>
      <c r="B112" s="8" t="s">
        <v>135</v>
      </c>
      <c r="C112" s="8" t="s">
        <v>25</v>
      </c>
      <c r="D112" s="9" t="s">
        <v>22</v>
      </c>
      <c r="E112" s="10">
        <v>150000</v>
      </c>
      <c r="F112" s="11">
        <v>110273.85</v>
      </c>
      <c r="G112" s="12">
        <v>44230</v>
      </c>
      <c r="H112" s="12">
        <v>45325</v>
      </c>
      <c r="I112" s="12">
        <v>44561</v>
      </c>
      <c r="J112" s="9">
        <v>203.9</v>
      </c>
      <c r="K112" s="9">
        <v>197.22</v>
      </c>
      <c r="L112" s="9">
        <v>190.52</v>
      </c>
      <c r="M112" s="9">
        <v>7</v>
      </c>
      <c r="N112" s="9">
        <v>1691.15</v>
      </c>
      <c r="O112" s="9">
        <v>591.64</v>
      </c>
      <c r="P112" s="19" t="s">
        <v>92</v>
      </c>
      <c r="Q112" s="26">
        <v>0.02</v>
      </c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</row>
    <row r="113" s="2" customFormat="1" ht="22" customHeight="1" spans="1:226">
      <c r="A113" s="7">
        <v>108</v>
      </c>
      <c r="B113" s="8" t="s">
        <v>136</v>
      </c>
      <c r="C113" s="8" t="s">
        <v>21</v>
      </c>
      <c r="D113" s="9" t="s">
        <v>22</v>
      </c>
      <c r="E113" s="10">
        <v>100000</v>
      </c>
      <c r="F113" s="11">
        <v>73515.91</v>
      </c>
      <c r="G113" s="12">
        <v>44232</v>
      </c>
      <c r="H113" s="12">
        <v>45327</v>
      </c>
      <c r="I113" s="12">
        <v>44561</v>
      </c>
      <c r="J113" s="9">
        <v>135.94</v>
      </c>
      <c r="K113" s="9">
        <v>131.48</v>
      </c>
      <c r="L113" s="9">
        <v>127.01</v>
      </c>
      <c r="M113" s="9">
        <v>7</v>
      </c>
      <c r="N113" s="9">
        <v>1116.47</v>
      </c>
      <c r="O113" s="9">
        <v>394.43</v>
      </c>
      <c r="P113" s="19" t="s">
        <v>92</v>
      </c>
      <c r="Q113" s="26">
        <v>0.02</v>
      </c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</row>
    <row r="114" s="2" customFormat="1" ht="22" customHeight="1" spans="1:226">
      <c r="A114" s="7">
        <v>109</v>
      </c>
      <c r="B114" s="8" t="s">
        <v>137</v>
      </c>
      <c r="C114" s="8" t="s">
        <v>21</v>
      </c>
      <c r="D114" s="9" t="s">
        <v>22</v>
      </c>
      <c r="E114" s="10">
        <v>120000</v>
      </c>
      <c r="F114" s="11">
        <v>120000</v>
      </c>
      <c r="G114" s="12">
        <v>44236</v>
      </c>
      <c r="H114" s="12">
        <v>45331</v>
      </c>
      <c r="I114" s="12">
        <v>44561</v>
      </c>
      <c r="J114" s="9">
        <v>197.26</v>
      </c>
      <c r="K114" s="9">
        <v>203.83</v>
      </c>
      <c r="L114" s="9">
        <v>197.26</v>
      </c>
      <c r="M114" s="9">
        <v>7</v>
      </c>
      <c r="N114" s="9">
        <v>1433.41</v>
      </c>
      <c r="O114" s="9">
        <v>598.35</v>
      </c>
      <c r="P114" s="19" t="s">
        <v>92</v>
      </c>
      <c r="Q114" s="26">
        <v>0.02</v>
      </c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</row>
    <row r="115" s="2" customFormat="1" ht="22" customHeight="1" spans="1:226">
      <c r="A115" s="7">
        <v>110</v>
      </c>
      <c r="B115" s="8" t="s">
        <v>138</v>
      </c>
      <c r="C115" s="8" t="s">
        <v>21</v>
      </c>
      <c r="D115" s="9" t="s">
        <v>22</v>
      </c>
      <c r="E115" s="10">
        <v>150000</v>
      </c>
      <c r="F115" s="11">
        <v>150000</v>
      </c>
      <c r="G115" s="12">
        <v>44259</v>
      </c>
      <c r="H115" s="12">
        <v>45355</v>
      </c>
      <c r="I115" s="12">
        <v>44561</v>
      </c>
      <c r="J115" s="9">
        <v>246.57</v>
      </c>
      <c r="K115" s="9">
        <v>254.8</v>
      </c>
      <c r="L115" s="9">
        <v>246.57</v>
      </c>
      <c r="M115" s="9">
        <v>6</v>
      </c>
      <c r="N115" s="9">
        <v>1602.74</v>
      </c>
      <c r="O115" s="9">
        <v>747.94</v>
      </c>
      <c r="P115" s="19" t="s">
        <v>92</v>
      </c>
      <c r="Q115" s="26">
        <v>0.02</v>
      </c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</row>
    <row r="116" s="2" customFormat="1" ht="22" customHeight="1" spans="1:226">
      <c r="A116" s="7">
        <v>111</v>
      </c>
      <c r="B116" s="8" t="s">
        <v>139</v>
      </c>
      <c r="C116" s="8" t="s">
        <v>21</v>
      </c>
      <c r="D116" s="9" t="s">
        <v>22</v>
      </c>
      <c r="E116" s="10">
        <v>85000</v>
      </c>
      <c r="F116" s="11">
        <v>85000</v>
      </c>
      <c r="G116" s="12">
        <v>44266</v>
      </c>
      <c r="H116" s="12">
        <v>45362</v>
      </c>
      <c r="I116" s="12">
        <v>44561</v>
      </c>
      <c r="J116" s="9">
        <v>139.72</v>
      </c>
      <c r="K116" s="9">
        <v>144.38</v>
      </c>
      <c r="L116" s="9">
        <v>139.72</v>
      </c>
      <c r="M116" s="9">
        <v>6</v>
      </c>
      <c r="N116" s="9">
        <v>875.6</v>
      </c>
      <c r="O116" s="9">
        <v>423.82</v>
      </c>
      <c r="P116" s="19" t="s">
        <v>92</v>
      </c>
      <c r="Q116" s="26">
        <v>0.02</v>
      </c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</row>
    <row r="117" s="2" customFormat="1" ht="22" customHeight="1" spans="1:226">
      <c r="A117" s="7">
        <v>112</v>
      </c>
      <c r="B117" s="8" t="s">
        <v>140</v>
      </c>
      <c r="C117" s="8" t="s">
        <v>21</v>
      </c>
      <c r="D117" s="9" t="s">
        <v>22</v>
      </c>
      <c r="E117" s="10">
        <v>300000</v>
      </c>
      <c r="F117" s="11">
        <v>300000</v>
      </c>
      <c r="G117" s="12">
        <v>44285</v>
      </c>
      <c r="H117" s="12">
        <v>45381</v>
      </c>
      <c r="I117" s="12">
        <v>44561</v>
      </c>
      <c r="J117" s="9">
        <v>493.15</v>
      </c>
      <c r="K117" s="9">
        <v>509.59</v>
      </c>
      <c r="L117" s="9">
        <v>493.15</v>
      </c>
      <c r="M117" s="9">
        <v>6</v>
      </c>
      <c r="N117" s="9">
        <v>2778.08</v>
      </c>
      <c r="O117" s="9">
        <v>1495.89</v>
      </c>
      <c r="P117" s="19" t="s">
        <v>92</v>
      </c>
      <c r="Q117" s="26">
        <v>0.02</v>
      </c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</row>
    <row r="118" s="2" customFormat="1" ht="22" customHeight="1" spans="1:226">
      <c r="A118" s="7">
        <v>113</v>
      </c>
      <c r="B118" s="8" t="s">
        <v>141</v>
      </c>
      <c r="C118" s="8" t="s">
        <v>21</v>
      </c>
      <c r="D118" s="9" t="s">
        <v>22</v>
      </c>
      <c r="E118" s="10">
        <v>150000</v>
      </c>
      <c r="F118" s="11">
        <v>119247.25</v>
      </c>
      <c r="G118" s="12">
        <v>44312</v>
      </c>
      <c r="H118" s="12">
        <v>45408</v>
      </c>
      <c r="I118" s="12">
        <v>44561</v>
      </c>
      <c r="J118" s="9">
        <v>218.14</v>
      </c>
      <c r="K118" s="9">
        <v>211.7</v>
      </c>
      <c r="L118" s="9">
        <v>205.24</v>
      </c>
      <c r="M118" s="9">
        <v>5</v>
      </c>
      <c r="N118" s="9">
        <v>1092.68</v>
      </c>
      <c r="O118" s="9">
        <v>635.08</v>
      </c>
      <c r="P118" s="19" t="s">
        <v>92</v>
      </c>
      <c r="Q118" s="26">
        <v>0.02</v>
      </c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</row>
    <row r="119" s="2" customFormat="1" ht="22" customHeight="1" spans="1:226">
      <c r="A119" s="7">
        <v>114</v>
      </c>
      <c r="B119" s="8" t="s">
        <v>142</v>
      </c>
      <c r="C119" s="8" t="s">
        <v>25</v>
      </c>
      <c r="D119" s="9" t="s">
        <v>22</v>
      </c>
      <c r="E119" s="10">
        <v>300000</v>
      </c>
      <c r="F119" s="11">
        <v>300000</v>
      </c>
      <c r="G119" s="12">
        <v>44309</v>
      </c>
      <c r="H119" s="12">
        <v>45405</v>
      </c>
      <c r="I119" s="12">
        <v>44561</v>
      </c>
      <c r="J119" s="9">
        <v>493.15</v>
      </c>
      <c r="K119" s="9">
        <v>509.59</v>
      </c>
      <c r="L119" s="9">
        <v>493.15</v>
      </c>
      <c r="M119" s="9">
        <v>5</v>
      </c>
      <c r="N119" s="9">
        <v>2383.57</v>
      </c>
      <c r="O119" s="9">
        <v>1495.89</v>
      </c>
      <c r="P119" s="19" t="s">
        <v>92</v>
      </c>
      <c r="Q119" s="26">
        <v>0.02</v>
      </c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</row>
    <row r="120" s="2" customFormat="1" ht="22" customHeight="1" spans="1:226">
      <c r="A120" s="7">
        <v>115</v>
      </c>
      <c r="B120" s="8" t="s">
        <v>143</v>
      </c>
      <c r="C120" s="8" t="s">
        <v>21</v>
      </c>
      <c r="D120" s="9" t="s">
        <v>22</v>
      </c>
      <c r="E120" s="10">
        <v>250000</v>
      </c>
      <c r="F120" s="11">
        <v>230953.18</v>
      </c>
      <c r="G120" s="12">
        <v>44372</v>
      </c>
      <c r="H120" s="12">
        <v>45468</v>
      </c>
      <c r="I120" s="12">
        <v>44561</v>
      </c>
      <c r="J120" s="9">
        <v>384.92</v>
      </c>
      <c r="K120" s="9">
        <v>374.26</v>
      </c>
      <c r="L120" s="9">
        <v>363.57</v>
      </c>
      <c r="M120" s="9">
        <v>3</v>
      </c>
      <c r="N120" s="9">
        <v>1075.63</v>
      </c>
      <c r="O120" s="9">
        <v>1122.75</v>
      </c>
      <c r="P120" s="19" t="s">
        <v>92</v>
      </c>
      <c r="Q120" s="26">
        <v>0.02</v>
      </c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</row>
    <row r="121" s="2" customFormat="1" ht="22" customHeight="1" spans="1:226">
      <c r="A121" s="7">
        <v>116</v>
      </c>
      <c r="B121" s="8" t="s">
        <v>144</v>
      </c>
      <c r="C121" s="8" t="s">
        <v>21</v>
      </c>
      <c r="D121" s="9" t="s">
        <v>22</v>
      </c>
      <c r="E121" s="10">
        <v>200000</v>
      </c>
      <c r="F121" s="11">
        <v>200000</v>
      </c>
      <c r="G121" s="12">
        <v>44379</v>
      </c>
      <c r="H121" s="12">
        <v>45475</v>
      </c>
      <c r="I121" s="12">
        <v>44561</v>
      </c>
      <c r="J121" s="9">
        <v>328.77</v>
      </c>
      <c r="K121" s="9">
        <v>339.72</v>
      </c>
      <c r="L121" s="9">
        <v>328.77</v>
      </c>
      <c r="M121" s="9">
        <v>2</v>
      </c>
      <c r="N121" s="9">
        <v>821.91</v>
      </c>
      <c r="O121" s="9">
        <v>997.26</v>
      </c>
      <c r="P121" s="19" t="s">
        <v>92</v>
      </c>
      <c r="Q121" s="26">
        <v>0.02</v>
      </c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</row>
    <row r="122" s="2" customFormat="1" ht="22" customHeight="1" spans="1:226">
      <c r="A122" s="7">
        <v>117</v>
      </c>
      <c r="B122" s="8" t="s">
        <v>145</v>
      </c>
      <c r="C122" s="8" t="s">
        <v>21</v>
      </c>
      <c r="D122" s="9" t="s">
        <v>22</v>
      </c>
      <c r="E122" s="10">
        <v>300000</v>
      </c>
      <c r="F122" s="11">
        <v>300000</v>
      </c>
      <c r="G122" s="12">
        <v>44397</v>
      </c>
      <c r="H122" s="12">
        <v>45488</v>
      </c>
      <c r="I122" s="12">
        <v>44561</v>
      </c>
      <c r="J122" s="9">
        <v>493.15</v>
      </c>
      <c r="K122" s="9">
        <v>509.59</v>
      </c>
      <c r="L122" s="9">
        <v>493.15</v>
      </c>
      <c r="M122" s="9">
        <v>2</v>
      </c>
      <c r="N122" s="9">
        <v>936.99</v>
      </c>
      <c r="O122" s="9">
        <v>1495.89</v>
      </c>
      <c r="P122" s="19" t="s">
        <v>92</v>
      </c>
      <c r="Q122" s="26">
        <v>0.02</v>
      </c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</row>
    <row r="123" s="2" customFormat="1" ht="22" customHeight="1" spans="1:226">
      <c r="A123" s="7">
        <v>118</v>
      </c>
      <c r="B123" s="8" t="s">
        <v>146</v>
      </c>
      <c r="C123" s="8" t="s">
        <v>25</v>
      </c>
      <c r="D123" s="9" t="s">
        <v>22</v>
      </c>
      <c r="E123" s="10">
        <v>300000</v>
      </c>
      <c r="F123" s="11">
        <v>269469.8</v>
      </c>
      <c r="G123" s="12">
        <v>44426</v>
      </c>
      <c r="H123" s="12">
        <v>45522</v>
      </c>
      <c r="I123" s="12">
        <v>44561</v>
      </c>
      <c r="J123" s="9">
        <v>487.35</v>
      </c>
      <c r="K123" s="9">
        <v>474.65</v>
      </c>
      <c r="L123" s="9">
        <v>461.9</v>
      </c>
      <c r="M123" s="9">
        <v>1</v>
      </c>
      <c r="N123" s="9">
        <v>460.28</v>
      </c>
      <c r="O123" s="9">
        <v>1423.9</v>
      </c>
      <c r="P123" s="19" t="s">
        <v>92</v>
      </c>
      <c r="Q123" s="26">
        <v>0.02</v>
      </c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</row>
    <row r="124" s="2" customFormat="1" ht="22" customHeight="1" spans="1:226">
      <c r="A124" s="7">
        <v>119</v>
      </c>
      <c r="B124" s="8" t="s">
        <v>147</v>
      </c>
      <c r="C124" s="8" t="s">
        <v>25</v>
      </c>
      <c r="D124" s="9" t="s">
        <v>22</v>
      </c>
      <c r="E124" s="10">
        <v>150000</v>
      </c>
      <c r="F124" s="11">
        <v>134734.89</v>
      </c>
      <c r="G124" s="12">
        <v>44426</v>
      </c>
      <c r="H124" s="12">
        <v>45522</v>
      </c>
      <c r="I124" s="12">
        <v>44561</v>
      </c>
      <c r="J124" s="9">
        <v>243.67</v>
      </c>
      <c r="K124" s="9">
        <v>237.32</v>
      </c>
      <c r="L124" s="9">
        <v>230.96</v>
      </c>
      <c r="M124" s="9">
        <v>1</v>
      </c>
      <c r="N124" s="9">
        <v>230.14</v>
      </c>
      <c r="O124" s="9">
        <v>711.95</v>
      </c>
      <c r="P124" s="19" t="s">
        <v>92</v>
      </c>
      <c r="Q124" s="26">
        <v>0.02</v>
      </c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</row>
    <row r="125" s="2" customFormat="1" ht="22" customHeight="1" spans="1:226">
      <c r="A125" s="7">
        <v>120</v>
      </c>
      <c r="B125" s="8" t="s">
        <v>148</v>
      </c>
      <c r="C125" s="8" t="s">
        <v>25</v>
      </c>
      <c r="D125" s="9" t="s">
        <v>22</v>
      </c>
      <c r="E125" s="10">
        <v>200000</v>
      </c>
      <c r="F125" s="11">
        <v>200000</v>
      </c>
      <c r="G125" s="12">
        <v>44438</v>
      </c>
      <c r="H125" s="12">
        <v>45534</v>
      </c>
      <c r="I125" s="12">
        <v>44561</v>
      </c>
      <c r="J125" s="9">
        <v>328.77</v>
      </c>
      <c r="K125" s="9">
        <v>339.72</v>
      </c>
      <c r="L125" s="9">
        <v>328.77</v>
      </c>
      <c r="M125" s="9">
        <v>1</v>
      </c>
      <c r="N125" s="9">
        <v>175.34</v>
      </c>
      <c r="O125" s="9">
        <v>997.26</v>
      </c>
      <c r="P125" s="19" t="s">
        <v>92</v>
      </c>
      <c r="Q125" s="26">
        <v>0.02</v>
      </c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</row>
    <row r="126" s="2" customFormat="1" ht="22" customHeight="1" spans="1:226">
      <c r="A126" s="7">
        <v>121</v>
      </c>
      <c r="B126" s="8" t="s">
        <v>149</v>
      </c>
      <c r="C126" s="8" t="s">
        <v>25</v>
      </c>
      <c r="D126" s="9" t="s">
        <v>22</v>
      </c>
      <c r="E126" s="10">
        <v>220000</v>
      </c>
      <c r="F126" s="11">
        <v>220000</v>
      </c>
      <c r="G126" s="12">
        <v>44519</v>
      </c>
      <c r="H126" s="12">
        <v>45615</v>
      </c>
      <c r="I126" s="12">
        <v>44561</v>
      </c>
      <c r="J126" s="9">
        <v>0</v>
      </c>
      <c r="K126" s="9">
        <v>0</v>
      </c>
      <c r="L126" s="9">
        <v>361.65</v>
      </c>
      <c r="M126" s="9">
        <v>0</v>
      </c>
      <c r="N126" s="9">
        <v>0</v>
      </c>
      <c r="O126" s="9">
        <v>361.65</v>
      </c>
      <c r="P126" s="19" t="s">
        <v>92</v>
      </c>
      <c r="Q126" s="26">
        <v>0.02</v>
      </c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</row>
    <row r="127" s="2" customFormat="1" ht="22" customHeight="1" spans="1:226">
      <c r="A127" s="7" t="s">
        <v>37</v>
      </c>
      <c r="B127" s="8" t="s">
        <v>150</v>
      </c>
      <c r="C127" s="8"/>
      <c r="D127" s="9" t="s">
        <v>151</v>
      </c>
      <c r="E127" s="10">
        <v>25315000</v>
      </c>
      <c r="F127" s="11">
        <v>19319360.29</v>
      </c>
      <c r="G127" s="12"/>
      <c r="H127" s="12"/>
      <c r="I127" s="12"/>
      <c r="J127" s="9">
        <f>SUM(J6:J125)</f>
        <v>92844.7300000001</v>
      </c>
      <c r="K127" s="9">
        <f>SUM(K6:K125)</f>
        <v>90745.49</v>
      </c>
      <c r="L127" s="9">
        <v>85738.23</v>
      </c>
      <c r="M127" s="9"/>
      <c r="N127" s="9">
        <v>1587378.72</v>
      </c>
      <c r="O127" s="9">
        <v>269328.45</v>
      </c>
      <c r="P127" s="19" t="s">
        <v>151</v>
      </c>
      <c r="Q127" s="19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</row>
    <row r="128" s="1" customFormat="1" spans="1:18">
      <c r="A128" s="20"/>
      <c r="B128" s="21"/>
      <c r="C128" s="21"/>
      <c r="D128" s="21"/>
      <c r="E128" s="21"/>
      <c r="F128" s="21" t="s">
        <v>37</v>
      </c>
      <c r="G128" s="22"/>
      <c r="H128" s="22"/>
      <c r="I128" s="23"/>
      <c r="J128" s="24"/>
      <c r="K128" s="24"/>
      <c r="L128" s="24"/>
      <c r="M128" s="20"/>
      <c r="N128" s="20" t="s">
        <v>37</v>
      </c>
      <c r="O128" s="20"/>
      <c r="P128" s="25"/>
      <c r="Q128" s="25"/>
      <c r="R128" s="2"/>
    </row>
    <row r="129" s="1" customFormat="1"/>
    <row r="130" s="1" customFormat="1" spans="1:17">
      <c r="A130" s="27"/>
      <c r="B130" s="28"/>
      <c r="C130" s="28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9"/>
      <c r="O130" s="30"/>
      <c r="P130" s="28"/>
      <c r="Q130" s="28"/>
    </row>
    <row r="131" s="1" customFormat="1"/>
    <row r="132" s="1" customFormat="1"/>
    <row r="133" s="1" customFormat="1"/>
    <row r="134" s="1" customFormat="1"/>
    <row r="135" s="1" customFormat="1" ht="17" hidden="1" customHeight="1"/>
    <row r="136" s="1" customFormat="1" hidden="1"/>
    <row r="137" s="1" customFormat="1"/>
    <row r="138" s="1" customFormat="1"/>
  </sheetData>
  <mergeCells count="20">
    <mergeCell ref="A1:Q1"/>
    <mergeCell ref="A2:Q2"/>
    <mergeCell ref="A3:Q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</mergeCells>
  <pageMargins left="0.472222222222222" right="0.432638888888889" top="1" bottom="1" header="0.5" footer="0.5"/>
  <pageSetup paperSize="9" scale="8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2022-01-20T00:51:00Z</dcterms:created>
  <dcterms:modified xsi:type="dcterms:W3CDTF">2022-01-21T00:59:15Z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